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ERS Projects- Active\Monthly Outlook Reports\Cotton Outlook\"/>
    </mc:Choice>
  </mc:AlternateContent>
  <bookViews>
    <workbookView xWindow="0" yWindow="0" windowWidth="28800" windowHeight="11835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  <sheet name="CottonTable11" sheetId="15" r:id="rId12"/>
    <sheet name="CottonTable12" sheetId="16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2" l="1"/>
  <c r="E35" i="9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</calcChain>
</file>

<file path=xl/sharedStrings.xml><?xml version="1.0" encoding="utf-8"?>
<sst xmlns="http://schemas.openxmlformats.org/spreadsheetml/2006/main" count="534" uniqueCount="253">
  <si>
    <t>Jump to a table in this workbook by selecting its worksheet tab or by clicking its link below.</t>
  </si>
  <si>
    <t>Table 1--U.S. cotton supply and use estimates</t>
  </si>
  <si>
    <t>2017/18</t>
  </si>
  <si>
    <t>Item</t>
  </si>
  <si>
    <t>2016/17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</si>
  <si>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</si>
  <si>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</si>
  <si>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</si>
  <si>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</si>
  <si>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</si>
  <si>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</si>
  <si>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</si>
  <si>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</si>
  <si>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</si>
  <si>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</si>
  <si>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</si>
  <si>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</si>
  <si>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</si>
  <si>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</si>
  <si>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</si>
  <si>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</si>
  <si>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</si>
  <si>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</si>
  <si>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</si>
  <si>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t xml:space="preserve">Note: 1 bale = 480 pounds.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</si>
  <si>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</si>
  <si>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</si>
  <si>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>Table 2--World cotton supply and use estimates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</si>
  <si>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</si>
  <si>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</si>
  <si>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</si>
  <si>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</si>
  <si>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</si>
  <si>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</si>
  <si>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</si>
  <si>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</si>
  <si>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</si>
  <si>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</si>
  <si>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</si>
  <si>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</si>
  <si>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</si>
  <si>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</si>
  <si>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</si>
  <si>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</si>
  <si>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</si>
  <si>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</si>
  <si>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</si>
  <si>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</si>
  <si>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</si>
  <si>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</si>
  <si>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</si>
  <si>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Contact: Leslie Meyer at:  lmeyer@ers.usda.gov</t>
  </si>
  <si>
    <t>Table 1—U.S. cotton supply and use estimates</t>
  </si>
  <si>
    <t>Cotton and Wool Outlook Monthly Tables</t>
  </si>
  <si>
    <t>Table 3--U.S. fiber supply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</si>
  <si>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</si>
  <si>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</si>
  <si>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</si>
  <si>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</si>
  <si>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</si>
  <si>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</si>
  <si>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</si>
  <si>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</si>
  <si>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</si>
  <si>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</si>
  <si>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</si>
  <si>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</si>
  <si>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</si>
  <si>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</si>
  <si>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t>Table 4--U.S. fiber demand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</si>
  <si>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</si>
  <si>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</si>
  <si>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</si>
  <si>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</si>
  <si>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</si>
  <si>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</si>
  <si>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</si>
  <si>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</si>
  <si>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</si>
  <si>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</si>
  <si>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</si>
  <si>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t xml:space="preserve">Note: 1 bale = 480 pounds. 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</si>
  <si>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</si>
  <si>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Table 5--U.S. and world fiber prices</t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</si>
  <si>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</si>
  <si>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</si>
  <si>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</si>
  <si>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</si>
  <si>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</si>
  <si>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</si>
  <si>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</si>
  <si>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</si>
  <si>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</si>
  <si>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</si>
  <si>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</si>
  <si>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</si>
  <si>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</si>
  <si>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</si>
  <si>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</si>
  <si>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</si>
  <si>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</si>
  <si>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</si>
  <si>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</si>
  <si>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</si>
  <si>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</si>
  <si>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</si>
  <si>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</si>
  <si>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Table 6--U.S. textile imports, by fiber</t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</si>
  <si>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</si>
  <si>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</si>
  <si>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</si>
  <si>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</si>
  <si>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</si>
  <si>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</si>
  <si>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</si>
  <si>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</si>
  <si>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</si>
  <si>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</si>
  <si>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</si>
  <si>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</si>
  <si>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t>U.S. Census Bureau.</t>
  </si>
  <si>
    <t>Table 7--U.S. textile exports, by fiber</t>
  </si>
  <si>
    <r>
      <t>Total exports:</t>
    </r>
    <r>
      <rPr>
        <vertAlign val="superscript"/>
        <sz val="9"/>
        <rFont val="Arial"/>
        <family val="2"/>
      </rPr>
      <t>1</t>
    </r>
  </si>
  <si>
    <t>Table 8--U.S. cotton textile imports, by origin</t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</si>
  <si>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</si>
  <si>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</si>
  <si>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</si>
  <si>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</si>
  <si>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</si>
  <si>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</si>
  <si>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</si>
  <si>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</si>
  <si>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</si>
  <si>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</si>
  <si>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</si>
  <si>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</si>
  <si>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</si>
  <si>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</si>
  <si>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</si>
  <si>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</si>
  <si>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</si>
  <si>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</si>
  <si>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</si>
  <si>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</si>
  <si>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</si>
  <si>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</si>
  <si>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</si>
  <si>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</si>
  <si>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</si>
  <si>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</si>
  <si>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</si>
  <si>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</si>
  <si>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</si>
  <si>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</si>
  <si>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</si>
  <si>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</si>
  <si>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</si>
  <si>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</si>
  <si>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</si>
  <si>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</si>
  <si>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</si>
  <si>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</si>
  <si>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</si>
  <si>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</si>
  <si>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</si>
  <si>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</si>
  <si>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</si>
  <si>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</si>
  <si>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000000000000007"/>
        <rFont val="Arial"/>
        <family val="2"/>
      </rPr>
      <t>1</t>
    </r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</si>
  <si>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due to rounding.</t>
    </r>
  </si>
  <si>
    <t>Sources: USDA, Economic Research Service and U.S. Department of Commerce,</t>
  </si>
  <si>
    <t xml:space="preserve">Table 9--U.S. cotton textile exports, by destination 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</si>
  <si>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</si>
  <si>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</si>
  <si>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</si>
  <si>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</si>
  <si>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</si>
  <si>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</si>
  <si>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</si>
  <si>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</si>
  <si>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</si>
  <si>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Spain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</si>
  <si>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</si>
  <si>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</si>
  <si>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</si>
  <si>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</si>
  <si>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</si>
  <si>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</si>
  <si>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</si>
  <si>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due to rounding.</t>
    </r>
  </si>
  <si>
    <t>Table 10--Acreage, yield, and production estimates, 2017</t>
  </si>
  <si>
    <t>State/region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</si>
  <si>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</si>
  <si>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</si>
  <si>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</si>
  <si>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</si>
  <si>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</si>
  <si>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</si>
  <si>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</si>
  <si>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Alabama</t>
  </si>
  <si>
    <t xml:space="preserve">   Florida</t>
  </si>
  <si>
    <t xml:space="preserve">   Georgia</t>
  </si>
  <si>
    <t xml:space="preserve">   North Carolina</t>
  </si>
  <si>
    <t xml:space="preserve">   South Carolina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</si>
  <si>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</si>
  <si>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</si>
  <si>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</si>
  <si>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</si>
  <si>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</si>
  <si>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</si>
  <si>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</si>
  <si>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</si>
  <si>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</si>
  <si>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</si>
  <si>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</si>
  <si>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</si>
  <si>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</si>
  <si>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</si>
  <si>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</si>
  <si>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</si>
  <si>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Total Upland</t>
  </si>
  <si>
    <t>Pima:</t>
  </si>
  <si>
    <t>Total Pima</t>
  </si>
  <si>
    <t>Total all</t>
  </si>
  <si>
    <t>Nov.</t>
  </si>
  <si>
    <t>Dec.</t>
  </si>
  <si>
    <t>Jan.</t>
  </si>
  <si>
    <t>Table 10—Acreage, yield, and production estimates, 2017</t>
  </si>
  <si>
    <t>Created March 12, 2018</t>
  </si>
  <si>
    <t>Table 11--Annual U.S. cotton textile imports, by origin</t>
  </si>
  <si>
    <r>
      <t>1</t>
    </r>
    <r>
      <rPr>
        <i/>
        <sz val="9"/>
        <rFont val="Arial"/>
        <family val="2"/>
      </rPr>
      <t>,000 pounds</t>
    </r>
  </si>
  <si>
    <t>Note: Raw-fiber-equivalent pounds.</t>
  </si>
  <si>
    <t>Sources: USDA, Economic Research Service; and U.S. Department of Commerce, U.S. Census Bureau.</t>
  </si>
  <si>
    <t>Last update: 03/12/18.</t>
  </si>
  <si>
    <t>Table 12--Annual U.S. cotton textile exports, by destination</t>
  </si>
  <si>
    <t xml:space="preserve">     Peru</t>
  </si>
  <si>
    <r>
      <t>1</t>
    </r>
    <r>
      <rPr>
        <sz val="8.8000000000000007"/>
        <rFont val="Arial"/>
        <family val="2"/>
      </rPr>
      <t>Regional totals may not sum to world totals due to rounding.</t>
    </r>
  </si>
  <si>
    <t>Table 11—Annual U.S. cotton textile imports, by origin</t>
  </si>
  <si>
    <t>Table 12—Annual U.S. cotton textile exports, by destination</t>
  </si>
  <si>
    <t>Feb.</t>
  </si>
  <si>
    <t>Mar.</t>
  </si>
  <si>
    <t xml:space="preserve">               Pounds</t>
  </si>
  <si>
    <t>Sources: USDA, National Agricultural Statistics Service; U.S. Department of Commerce,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</si>
  <si>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 xml:space="preserve">; </t>
    </r>
  </si>
  <si>
    <t>and U.S. Department of Commerce, U.S. Census Bureau.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</si>
  <si>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</si>
  <si>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Jan. </t>
  </si>
  <si>
    <t>Last update:  03/12/18.</t>
  </si>
  <si>
    <t xml:space="preserve">    Madagascar</t>
  </si>
  <si>
    <r>
      <t>1</t>
    </r>
    <r>
      <rPr>
        <sz val="9"/>
        <rFont val="Arial"/>
        <family val="2"/>
      </rPr>
      <t xml:space="preserve"> March revisions only. State/region production estimates do not sum to the totals.</t>
    </r>
  </si>
  <si>
    <r>
      <rPr>
        <sz val="9"/>
        <rFont val="Arial"/>
        <family val="2"/>
      </rPr>
      <t xml:space="preserve">All estimates will be updated in the May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</si>
  <si>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r>
      <t xml:space="preserve">Sources: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and </t>
    </r>
  </si>
  <si>
    <r>
      <rPr>
        <i/>
        <sz val="9"/>
        <rFont val="Arial"/>
        <family val="2"/>
      </rPr>
      <t>Cotton Ginnings</t>
    </r>
    <r>
      <rPr>
        <sz val="9"/>
        <rFont val="Arial"/>
        <family val="2"/>
      </rPr>
      <t xml:space="preserve"> reports.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</si>
</sst>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1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color rgb="FFFF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Border="1"/>
    <xf numFmtId="166" fontId="1" fillId="0" borderId="0" xfId="0" applyNumberFormat="1" applyFont="1" applyFill="1" applyBorder="1"/>
    <xf numFmtId="0" fontId="11" fillId="0" borderId="0" xfId="3"/>
    <xf numFmtId="0" fontId="12" fillId="0" borderId="0" xfId="0" applyFont="1"/>
    <xf numFmtId="0" fontId="13" fillId="0" borderId="0" xfId="0" applyFont="1" applyFill="1" applyBorder="1"/>
    <xf numFmtId="0" fontId="1" fillId="0" borderId="3" xfId="0" applyFont="1" applyFill="1" applyBorder="1" applyAlignment="1">
      <alignment horizontal="right"/>
    </xf>
    <xf numFmtId="0" fontId="1" fillId="0" borderId="1" xfId="0" applyFont="1" applyFill="1" applyBorder="1"/>
    <xf numFmtId="0" fontId="7" fillId="0" borderId="1" xfId="0" applyFont="1" applyFill="1" applyBorder="1"/>
    <xf numFmtId="3" fontId="1" fillId="0" borderId="1" xfId="0" applyNumberFormat="1" applyFont="1" applyFill="1" applyBorder="1"/>
    <xf numFmtId="169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1" fontId="1" fillId="0" borderId="1" xfId="0" quotePrefix="1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" fontId="1" fillId="0" borderId="0" xfId="0" quotePrefix="1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168" fontId="1" fillId="0" borderId="0" xfId="1" applyNumberFormat="1" applyFont="1" applyFill="1" applyBorder="1" applyAlignment="1">
      <alignment horizontal="centerContinuous"/>
    </xf>
    <xf numFmtId="3" fontId="1" fillId="0" borderId="0" xfId="1" applyNumberFormat="1" applyFont="1" applyFill="1" applyBorder="1" applyAlignment="1">
      <alignment horizontal="centerContinuous"/>
    </xf>
    <xf numFmtId="0" fontId="4" fillId="0" borderId="0" xfId="0" applyFont="1" applyFill="1" applyBorder="1"/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top"/>
    </xf>
    <xf numFmtId="0" fontId="1" fillId="0" borderId="1" xfId="0" quotePrefix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66" fontId="1" fillId="0" borderId="0" xfId="0" applyNumberFormat="1" applyFont="1" applyFill="1" applyBorder="1" applyAlignment="1">
      <alignment horizontal="centerContinuous"/>
    </xf>
    <xf numFmtId="165" fontId="1" fillId="0" borderId="0" xfId="0" applyNumberFormat="1" applyFont="1" applyFill="1" applyBorder="1"/>
    <xf numFmtId="1" fontId="1" fillId="0" borderId="0" xfId="0" applyNumberFormat="1" applyFont="1" applyFill="1" applyBorder="1"/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0" fontId="1" fillId="0" borderId="1" xfId="0" applyFont="1" applyFill="1" applyBorder="1" applyAlignment="1">
      <alignment horizontal="left" vertical="justify"/>
    </xf>
    <xf numFmtId="3" fontId="1" fillId="0" borderId="0" xfId="1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5" fontId="1" fillId="0" borderId="0" xfId="2" applyNumberFormat="1" applyFont="1" applyFill="1" applyBorder="1"/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/>
    <xf numFmtId="0" fontId="2" fillId="0" borderId="0" xfId="0" applyFont="1" applyFill="1" applyBorder="1" applyAlignment="1"/>
    <xf numFmtId="3" fontId="13" fillId="0" borderId="0" xfId="0" applyNumberFormat="1" applyFont="1" applyFill="1" applyBorder="1"/>
    <xf numFmtId="165" fontId="1" fillId="0" borderId="0" xfId="1" applyNumberFormat="1" applyFont="1" applyFill="1" applyBorder="1"/>
    <xf numFmtId="165" fontId="1" fillId="0" borderId="1" xfId="1" applyNumberFormat="1" applyFont="1" applyFill="1" applyBorder="1"/>
    <xf numFmtId="168" fontId="1" fillId="0" borderId="0" xfId="1" applyNumberFormat="1" applyFont="1" applyFill="1" applyBorder="1"/>
    <xf numFmtId="0" fontId="13" fillId="0" borderId="0" xfId="0" applyFont="1" applyFill="1" applyBorder="1" applyAlignment="1"/>
    <xf numFmtId="0" fontId="1" fillId="0" borderId="0" xfId="0" applyFont="1" applyFill="1" applyBorder="1" applyAlignment="1"/>
    <xf numFmtId="43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 applyFill="1" applyBorder="1"/>
    <xf numFmtId="43" fontId="13" fillId="0" borderId="0" xfId="0" applyNumberFormat="1" applyFont="1" applyFill="1" applyBorder="1"/>
    <xf numFmtId="168" fontId="1" fillId="0" borderId="1" xfId="1" applyNumberFormat="1" applyFont="1" applyFill="1" applyBorder="1" applyAlignment="1">
      <alignment horizontal="left"/>
    </xf>
    <xf numFmtId="168" fontId="1" fillId="0" borderId="1" xfId="1" applyNumberFormat="1" applyFont="1" applyFill="1" applyBorder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2" fontId="1" fillId="0" borderId="1" xfId="0" applyNumberFormat="1" applyFont="1" applyFill="1" applyBorder="1"/>
    <xf numFmtId="4" fontId="14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7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/>
    <xf numFmtId="168" fontId="4" fillId="0" borderId="0" xfId="1" applyNumberFormat="1" applyFont="1" applyFill="1" applyBorder="1"/>
    <xf numFmtId="0" fontId="8" fillId="0" borderId="1" xfId="0" applyFont="1" applyFill="1" applyBorder="1"/>
    <xf numFmtId="0" fontId="8" fillId="0" borderId="0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169" fontId="9" fillId="0" borderId="0" xfId="0" applyNumberFormat="1" applyFont="1" applyFill="1" applyBorder="1"/>
    <xf numFmtId="0" fontId="9" fillId="0" borderId="0" xfId="0" applyFont="1" applyFill="1" applyBorder="1"/>
    <xf numFmtId="1" fontId="1" fillId="0" borderId="3" xfId="0" applyNumberFormat="1" applyFont="1" applyFill="1" applyBorder="1" applyAlignment="1">
      <alignment horizontal="right"/>
    </xf>
    <xf numFmtId="1" fontId="1" fillId="0" borderId="3" xfId="0" quotePrefix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/>
    <xf numFmtId="1" fontId="9" fillId="0" borderId="0" xfId="0" applyNumberFormat="1" applyFont="1" applyFill="1" applyBorder="1"/>
    <xf numFmtId="169" fontId="13" fillId="0" borderId="0" xfId="0" applyNumberFormat="1" applyFont="1" applyFill="1" applyBorder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/>
    <xf numFmtId="0" fontId="10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8" fillId="0" borderId="1" xfId="0" applyFont="1" applyFill="1" applyBorder="1"/>
    <xf numFmtId="165" fontId="18" fillId="0" borderId="0" xfId="0" applyNumberFormat="1" applyFont="1" applyFill="1" applyBorder="1"/>
    <xf numFmtId="0" fontId="18" fillId="0" borderId="2" xfId="0" applyFont="1" applyFill="1" applyBorder="1"/>
    <xf numFmtId="3" fontId="18" fillId="0" borderId="0" xfId="0" applyNumberFormat="1" applyFont="1" applyFill="1" applyBorder="1"/>
    <xf numFmtId="167" fontId="18" fillId="0" borderId="0" xfId="0" applyNumberFormat="1" applyFont="1" applyFill="1" applyBorder="1"/>
    <xf numFmtId="0" fontId="18" fillId="0" borderId="0" xfId="0" applyFont="1" applyFill="1" applyBorder="1" applyAlignment="1"/>
    <xf numFmtId="43" fontId="18" fillId="0" borderId="0" xfId="0" applyNumberFormat="1" applyFont="1" applyFill="1" applyBorder="1"/>
    <xf numFmtId="2" fontId="18" fillId="0" borderId="0" xfId="0" applyNumberFormat="1" applyFont="1" applyFill="1" applyBorder="1"/>
    <xf numFmtId="0" fontId="18" fillId="0" borderId="0" xfId="0" applyFont="1" applyFill="1" applyBorder="1" applyAlignment="1">
      <alignment horizontal="left"/>
    </xf>
    <xf numFmtId="169" fontId="18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18" fillId="0" borderId="0" xfId="0" applyFont="1" applyFill="1" applyBorder="1" applyAlignment="1">
      <alignment horizontal="centerContinuous"/>
    </xf>
    <xf numFmtId="3" fontId="1" fillId="0" borderId="1" xfId="1" applyNumberFormat="1" applyFont="1" applyFill="1" applyBorder="1"/>
    <xf numFmtId="1" fontId="1" fillId="0" borderId="2" xfId="0" applyNumberFormat="1" applyFont="1" applyFill="1" applyBorder="1" applyAlignment="1">
      <alignment horizontal="right"/>
    </xf>
    <xf numFmtId="0" fontId="15" fillId="0" borderId="0" xfId="0" applyFont="1" applyFill="1" applyBorder="1"/>
    <xf numFmtId="1" fontId="1" fillId="0" borderId="0" xfId="0" applyNumberFormat="1" applyFont="1" applyFill="1" applyBorder="1" applyAlignment="1">
      <alignment horizontal="right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619125</xdr:rowOff>
    </xdr:to>
    <xdr:pic>
      <xdr:nvPicPr>
        <xdr:cNvPr id="9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07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32"/>
  <sheetViews>
    <sheetView tabSelected="1" workbookViewId="0">
      <selection activeCell="A2" sqref="A2"/>
    </sheetView>
  </sheetViews>
  <sheetFormatPr defaultRowHeight="15" x14ac:dyDescent="0.25"/>
  <cols>
    <col min="1" max="1" width="81.42578125" customWidth="1"/>
  </cols>
  <sheetData>
    <row r="1" spans="1:1" ht="50.1" customHeight="1" x14ac:dyDescent="0.25"/>
    <row r="2" spans="1:1" ht="15.75" x14ac:dyDescent="0.25">
      <c r="A2" s="8" t="s">
        <v>53</v>
      </c>
    </row>
    <row r="4" spans="1:1" x14ac:dyDescent="0.25">
      <c r="A4" t="s">
        <v>228</v>
      </c>
    </row>
    <row r="6" spans="1:1" x14ac:dyDescent="0.25">
      <c r="A6" t="s">
        <v>0</v>
      </c>
    </row>
    <row r="8" spans="1:1" x14ac:dyDescent="0.25">
      <c r="A8" s="7" t="s">
        <v>52</v>
      </c>
    </row>
    <row r="9" spans="1:1" x14ac:dyDescent="0.25">
      <c r="A9" s="7"/>
    </row>
    <row r="10" spans="1:1" x14ac:dyDescent="0.25">
      <c r="A10" s="7" t="s">
        <v>42</v>
      </c>
    </row>
    <row r="11" spans="1:1" x14ac:dyDescent="0.25">
      <c r="A11" s="7"/>
    </row>
    <row r="12" spans="1:1" x14ac:dyDescent="0.25">
      <c r="A12" s="7" t="s">
        <v>44</v>
      </c>
    </row>
    <row r="13" spans="1:1" x14ac:dyDescent="0.25">
      <c r="A13" s="7"/>
    </row>
    <row r="14" spans="1:1" x14ac:dyDescent="0.25">
      <c r="A14" s="7" t="s">
        <v>45</v>
      </c>
    </row>
    <row r="15" spans="1:1" x14ac:dyDescent="0.25">
      <c r="A15" s="7"/>
    </row>
    <row r="16" spans="1:1" x14ac:dyDescent="0.25">
      <c r="A16" s="7" t="s">
        <v>46</v>
      </c>
    </row>
    <row r="17" spans="1:1" x14ac:dyDescent="0.25">
      <c r="A17" s="7"/>
    </row>
    <row r="18" spans="1:1" x14ac:dyDescent="0.25">
      <c r="A18" s="7" t="s">
        <v>47</v>
      </c>
    </row>
    <row r="19" spans="1:1" x14ac:dyDescent="0.25">
      <c r="A19" s="7"/>
    </row>
    <row r="20" spans="1:1" x14ac:dyDescent="0.25">
      <c r="A20" s="7" t="s">
        <v>48</v>
      </c>
    </row>
    <row r="21" spans="1:1" x14ac:dyDescent="0.25">
      <c r="A21" s="7"/>
    </row>
    <row r="22" spans="1:1" x14ac:dyDescent="0.25">
      <c r="A22" s="7" t="s">
        <v>49</v>
      </c>
    </row>
    <row r="23" spans="1:1" x14ac:dyDescent="0.25">
      <c r="A23" s="7"/>
    </row>
    <row r="24" spans="1:1" x14ac:dyDescent="0.25">
      <c r="A24" s="7" t="s">
        <v>50</v>
      </c>
    </row>
    <row r="26" spans="1:1" x14ac:dyDescent="0.25">
      <c r="A26" s="7" t="s">
        <v>227</v>
      </c>
    </row>
    <row r="27" spans="1:1" x14ac:dyDescent="0.25">
      <c r="A27" s="7"/>
    </row>
    <row r="28" spans="1:1" x14ac:dyDescent="0.25">
      <c r="A28" s="7" t="s">
        <v>237</v>
      </c>
    </row>
    <row r="29" spans="1:1" x14ac:dyDescent="0.25">
      <c r="A29" s="7"/>
    </row>
    <row r="30" spans="1:1" x14ac:dyDescent="0.25">
      <c r="A30" s="7" t="s">
        <v>238</v>
      </c>
    </row>
    <row r="31" spans="1:1" x14ac:dyDescent="0.25">
      <c r="A31" s="7"/>
    </row>
    <row r="32" spans="1:1" x14ac:dyDescent="0.25">
      <c r="A32" t="s">
        <v>51</v>
      </c>
    </row>
  </sheetData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Acreage, yield, and production estimates, 2017"/>
    <hyperlink ref="A28" location="CottonTable11!A1" display="Table 11—Annual U.S. cotton textile imports, by origin"/>
    <hyperlink ref="A30" location="CottonTable12!A1" display="Table 12—Annual U.S. cotton textile exports, by destination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zoomScaleNormal="100" workbookViewId="0"/>
  </sheetViews>
  <sheetFormatPr defaultRowHeight="15" x14ac:dyDescent="0.25"/>
  <cols>
    <col min="1" max="1" width="20.7109375" customWidth="1"/>
    <col min="2" max="5" width="11.7109375" customWidth="1"/>
    <col min="6" max="6" width="11.140625" bestFit="1" customWidth="1"/>
  </cols>
  <sheetData>
    <row r="1" spans="1:6" x14ac:dyDescent="0.25">
      <c r="A1" s="82" t="s">
        <v>171</v>
      </c>
      <c r="B1" s="82"/>
      <c r="C1" s="82"/>
      <c r="D1" s="83"/>
      <c r="E1" s="83"/>
      <c r="F1" s="84"/>
    </row>
    <row r="2" spans="1:6" x14ac:dyDescent="0.25">
      <c r="A2" s="85"/>
      <c r="B2" s="86" t="s">
        <v>224</v>
      </c>
      <c r="C2" s="86" t="s">
        <v>225</v>
      </c>
      <c r="D2" s="86" t="s">
        <v>226</v>
      </c>
      <c r="E2" s="87" t="s">
        <v>226</v>
      </c>
      <c r="F2" s="84"/>
    </row>
    <row r="3" spans="1:6" x14ac:dyDescent="0.25">
      <c r="A3" s="88" t="s">
        <v>124</v>
      </c>
      <c r="B3" s="19">
        <v>2017</v>
      </c>
      <c r="C3" s="19">
        <v>2017</v>
      </c>
      <c r="D3" s="19">
        <v>2018</v>
      </c>
      <c r="E3" s="19">
        <v>2017</v>
      </c>
      <c r="F3" s="84"/>
    </row>
    <row r="4" spans="1:6" x14ac:dyDescent="0.25">
      <c r="A4" s="89"/>
      <c r="B4" s="15"/>
      <c r="C4" s="15"/>
      <c r="D4" s="15"/>
      <c r="E4" s="15"/>
      <c r="F4" s="84"/>
    </row>
    <row r="5" spans="1:6" x14ac:dyDescent="0.25">
      <c r="A5" s="85"/>
      <c r="B5" s="124" t="s">
        <v>172</v>
      </c>
      <c r="C5" s="124"/>
      <c r="D5" s="124"/>
      <c r="E5" s="124"/>
      <c r="F5" s="84"/>
    </row>
    <row r="6" spans="1:6" x14ac:dyDescent="0.25">
      <c r="A6" s="85"/>
      <c r="B6" s="22"/>
      <c r="C6" s="35"/>
      <c r="D6" s="34"/>
      <c r="E6" s="34"/>
      <c r="F6" s="84"/>
    </row>
    <row r="7" spans="1:6" x14ac:dyDescent="0.25">
      <c r="A7" s="85" t="s">
        <v>126</v>
      </c>
      <c r="B7" s="90">
        <v>123086</v>
      </c>
      <c r="C7" s="90">
        <v>95453</v>
      </c>
      <c r="D7" s="90">
        <v>111660.1</v>
      </c>
      <c r="E7" s="90">
        <v>105636.9</v>
      </c>
      <c r="F7" s="85"/>
    </row>
    <row r="8" spans="1:6" x14ac:dyDescent="0.25">
      <c r="A8" s="85" t="s">
        <v>173</v>
      </c>
      <c r="B8" s="90">
        <v>268.89999999999998</v>
      </c>
      <c r="C8" s="90">
        <v>179.7</v>
      </c>
      <c r="D8" s="90">
        <v>174.6</v>
      </c>
      <c r="E8" s="91">
        <v>180.2</v>
      </c>
      <c r="F8" s="85"/>
    </row>
    <row r="9" spans="1:6" x14ac:dyDescent="0.25">
      <c r="A9" s="85" t="s">
        <v>127</v>
      </c>
      <c r="B9" s="90">
        <v>10373.799999999999</v>
      </c>
      <c r="C9" s="90">
        <v>7836.5</v>
      </c>
      <c r="D9" s="90">
        <v>8560</v>
      </c>
      <c r="E9" s="90">
        <v>8113.5</v>
      </c>
      <c r="F9" s="85"/>
    </row>
    <row r="10" spans="1:6" x14ac:dyDescent="0.25">
      <c r="A10" s="85" t="s">
        <v>174</v>
      </c>
      <c r="B10" s="90">
        <v>352.3</v>
      </c>
      <c r="C10" s="90">
        <v>171.5</v>
      </c>
      <c r="D10" s="90">
        <v>116.8</v>
      </c>
      <c r="E10" s="90">
        <v>389</v>
      </c>
      <c r="F10" s="85"/>
    </row>
    <row r="11" spans="1:6" x14ac:dyDescent="0.25">
      <c r="A11" s="85" t="s">
        <v>128</v>
      </c>
      <c r="B11" s="90">
        <v>18457.3</v>
      </c>
      <c r="C11" s="90">
        <v>15160.5</v>
      </c>
      <c r="D11" s="90">
        <v>16838.3</v>
      </c>
      <c r="E11" s="90">
        <v>15308.7</v>
      </c>
      <c r="F11" s="85"/>
    </row>
    <row r="12" spans="1:6" x14ac:dyDescent="0.25">
      <c r="A12" s="85" t="s">
        <v>129</v>
      </c>
      <c r="B12" s="90">
        <v>8850.5</v>
      </c>
      <c r="C12" s="90">
        <v>6383.9</v>
      </c>
      <c r="D12" s="90">
        <v>9793.2000000000007</v>
      </c>
      <c r="E12" s="90">
        <v>3392.8</v>
      </c>
      <c r="F12" s="85"/>
    </row>
    <row r="13" spans="1:6" x14ac:dyDescent="0.25">
      <c r="A13" s="85" t="s">
        <v>130</v>
      </c>
      <c r="B13" s="90">
        <v>1828.8</v>
      </c>
      <c r="C13" s="90">
        <v>2547</v>
      </c>
      <c r="D13" s="90">
        <v>2490.6</v>
      </c>
      <c r="E13" s="90">
        <v>2269.6999999999998</v>
      </c>
      <c r="F13" s="85"/>
    </row>
    <row r="14" spans="1:6" x14ac:dyDescent="0.25">
      <c r="A14" s="85" t="s">
        <v>131</v>
      </c>
      <c r="B14" s="90">
        <v>559.9</v>
      </c>
      <c r="C14" s="90">
        <v>807.9</v>
      </c>
      <c r="D14" s="90">
        <v>485.8</v>
      </c>
      <c r="E14" s="90">
        <v>870.4</v>
      </c>
      <c r="F14" s="85"/>
    </row>
    <row r="15" spans="1:6" x14ac:dyDescent="0.25">
      <c r="A15" s="85" t="s">
        <v>132</v>
      </c>
      <c r="B15" s="90">
        <v>56395.199999999997</v>
      </c>
      <c r="C15" s="90">
        <v>40221.599999999999</v>
      </c>
      <c r="D15" s="90">
        <v>47598.5</v>
      </c>
      <c r="E15" s="90">
        <v>52367.3</v>
      </c>
      <c r="F15" s="85"/>
    </row>
    <row r="16" spans="1:6" x14ac:dyDescent="0.25">
      <c r="A16" s="85" t="s">
        <v>133</v>
      </c>
      <c r="B16" s="90">
        <v>22203.4</v>
      </c>
      <c r="C16" s="90">
        <v>18945.900000000001</v>
      </c>
      <c r="D16" s="90">
        <v>21823.9</v>
      </c>
      <c r="E16" s="90">
        <v>19953.7</v>
      </c>
      <c r="F16" s="85"/>
    </row>
    <row r="17" spans="1:6" x14ac:dyDescent="0.25">
      <c r="A17" s="85" t="s">
        <v>134</v>
      </c>
      <c r="B17" s="90">
        <v>3033.5</v>
      </c>
      <c r="C17" s="90">
        <v>2479.6999999999998</v>
      </c>
      <c r="D17" s="90">
        <v>3179.1</v>
      </c>
      <c r="E17" s="90">
        <v>2300.8000000000002</v>
      </c>
      <c r="F17" s="85"/>
    </row>
    <row r="18" spans="1:6" x14ac:dyDescent="0.25">
      <c r="A18" s="85" t="s">
        <v>175</v>
      </c>
      <c r="B18" s="90">
        <v>177.5</v>
      </c>
      <c r="C18" s="90">
        <v>244.9</v>
      </c>
      <c r="D18" s="90">
        <v>152.1</v>
      </c>
      <c r="E18" s="90">
        <v>182.4</v>
      </c>
      <c r="F18" s="85"/>
    </row>
    <row r="19" spans="1:6" x14ac:dyDescent="0.25">
      <c r="A19" s="85" t="s">
        <v>135</v>
      </c>
      <c r="B19" s="90">
        <v>5933.4</v>
      </c>
      <c r="C19" s="90">
        <v>4551.8</v>
      </c>
      <c r="D19" s="90">
        <v>4435.8</v>
      </c>
      <c r="E19" s="90">
        <v>4806.3999999999996</v>
      </c>
      <c r="F19" s="85"/>
    </row>
    <row r="20" spans="1:6" x14ac:dyDescent="0.25">
      <c r="A20" s="85" t="s">
        <v>176</v>
      </c>
      <c r="B20" s="90">
        <v>295</v>
      </c>
      <c r="C20" s="90">
        <v>446.3</v>
      </c>
      <c r="D20" s="90">
        <v>229.8</v>
      </c>
      <c r="E20" s="90">
        <v>223.6</v>
      </c>
      <c r="F20" s="85"/>
    </row>
    <row r="21" spans="1:6" x14ac:dyDescent="0.25">
      <c r="A21" s="85" t="s">
        <v>177</v>
      </c>
      <c r="B21" s="90">
        <v>216.3</v>
      </c>
      <c r="C21" s="90">
        <v>169.3</v>
      </c>
      <c r="D21" s="90">
        <v>177.6</v>
      </c>
      <c r="E21" s="90">
        <v>122.3</v>
      </c>
      <c r="F21" s="85"/>
    </row>
    <row r="22" spans="1:6" x14ac:dyDescent="0.25">
      <c r="A22" s="85" t="s">
        <v>136</v>
      </c>
      <c r="B22" s="90">
        <v>3781.4</v>
      </c>
      <c r="C22" s="90">
        <v>2576.5</v>
      </c>
      <c r="D22" s="90">
        <v>2575.6</v>
      </c>
      <c r="E22" s="90">
        <v>2711.7</v>
      </c>
      <c r="F22" s="85"/>
    </row>
    <row r="23" spans="1:6" x14ac:dyDescent="0.25">
      <c r="A23" s="85" t="s">
        <v>137</v>
      </c>
      <c r="B23" s="90">
        <v>1222.4000000000001</v>
      </c>
      <c r="C23" s="90">
        <v>962</v>
      </c>
      <c r="D23" s="90">
        <v>1224.9000000000001</v>
      </c>
      <c r="E23" s="90">
        <v>1434.2</v>
      </c>
      <c r="F23" s="85"/>
    </row>
    <row r="24" spans="1:6" x14ac:dyDescent="0.25">
      <c r="A24" s="85" t="s">
        <v>138</v>
      </c>
      <c r="B24" s="90">
        <v>3004</v>
      </c>
      <c r="C24" s="90">
        <v>3473.4</v>
      </c>
      <c r="D24" s="90">
        <v>2677.8</v>
      </c>
      <c r="E24" s="90">
        <v>2213.1999999999998</v>
      </c>
      <c r="F24" s="85"/>
    </row>
    <row r="25" spans="1:6" x14ac:dyDescent="0.25">
      <c r="A25" s="85" t="s">
        <v>178</v>
      </c>
      <c r="B25" s="90">
        <v>303.2</v>
      </c>
      <c r="C25" s="90">
        <v>409.3</v>
      </c>
      <c r="D25" s="90">
        <v>327.60000000000002</v>
      </c>
      <c r="E25" s="90">
        <v>200.2</v>
      </c>
      <c r="F25" s="85"/>
    </row>
    <row r="26" spans="1:6" x14ac:dyDescent="0.25">
      <c r="A26" s="85" t="s">
        <v>179</v>
      </c>
      <c r="B26" s="90">
        <v>117</v>
      </c>
      <c r="C26" s="90">
        <v>115.7</v>
      </c>
      <c r="D26" s="90">
        <v>163.4</v>
      </c>
      <c r="E26" s="90">
        <v>153.69999999999999</v>
      </c>
      <c r="F26" s="85"/>
    </row>
    <row r="27" spans="1:6" x14ac:dyDescent="0.25">
      <c r="A27" s="85" t="s">
        <v>139</v>
      </c>
      <c r="B27" s="90">
        <v>620.20000000000005</v>
      </c>
      <c r="C27" s="90">
        <v>640.79999999999995</v>
      </c>
      <c r="D27" s="90">
        <v>362.4</v>
      </c>
      <c r="E27" s="90">
        <v>221.3</v>
      </c>
      <c r="F27" s="85"/>
    </row>
    <row r="28" spans="1:6" x14ac:dyDescent="0.25">
      <c r="A28" s="85" t="s">
        <v>140</v>
      </c>
      <c r="B28" s="90">
        <v>199</v>
      </c>
      <c r="C28" s="90">
        <v>280.3</v>
      </c>
      <c r="D28" s="90">
        <v>229.5</v>
      </c>
      <c r="E28" s="90">
        <v>179.7</v>
      </c>
      <c r="F28" s="85"/>
    </row>
    <row r="29" spans="1:6" x14ac:dyDescent="0.25">
      <c r="A29" s="85" t="s">
        <v>180</v>
      </c>
      <c r="B29" s="90">
        <v>293.5</v>
      </c>
      <c r="C29" s="90">
        <v>225.7</v>
      </c>
      <c r="D29" s="90">
        <v>360.2</v>
      </c>
      <c r="E29" s="90">
        <v>237.8</v>
      </c>
      <c r="F29" s="85"/>
    </row>
    <row r="30" spans="1:6" x14ac:dyDescent="0.25">
      <c r="A30" s="85" t="s">
        <v>181</v>
      </c>
      <c r="B30" s="90">
        <v>93.9</v>
      </c>
      <c r="C30" s="90">
        <v>123.6</v>
      </c>
      <c r="D30" s="90">
        <v>79.7</v>
      </c>
      <c r="E30" s="90">
        <v>60.4</v>
      </c>
      <c r="F30" s="85"/>
    </row>
    <row r="31" spans="1:6" x14ac:dyDescent="0.25">
      <c r="A31" s="85" t="s">
        <v>182</v>
      </c>
      <c r="B31" s="90">
        <v>633.5</v>
      </c>
      <c r="C31" s="90">
        <v>838.2</v>
      </c>
      <c r="D31" s="90">
        <v>606.6</v>
      </c>
      <c r="E31" s="90">
        <v>696.7</v>
      </c>
      <c r="F31" s="85"/>
    </row>
    <row r="32" spans="1:6" x14ac:dyDescent="0.25">
      <c r="A32" s="85" t="s">
        <v>143</v>
      </c>
      <c r="B32" s="90">
        <v>9276.4</v>
      </c>
      <c r="C32" s="90">
        <v>11321.4</v>
      </c>
      <c r="D32" s="90">
        <v>9967</v>
      </c>
      <c r="E32" s="90">
        <v>10509.9</v>
      </c>
      <c r="F32" s="85"/>
    </row>
    <row r="33" spans="1:6" x14ac:dyDescent="0.25">
      <c r="A33" s="85" t="s">
        <v>145</v>
      </c>
      <c r="B33" s="90">
        <v>1.3</v>
      </c>
      <c r="C33" s="90">
        <v>3.5</v>
      </c>
      <c r="D33" s="90">
        <v>288.5</v>
      </c>
      <c r="E33" s="90">
        <v>160.1</v>
      </c>
      <c r="F33" s="85"/>
    </row>
    <row r="34" spans="1:6" x14ac:dyDescent="0.25">
      <c r="A34" s="85" t="s">
        <v>147</v>
      </c>
      <c r="B34" s="90">
        <v>4473.5</v>
      </c>
      <c r="C34" s="90">
        <v>4694.2</v>
      </c>
      <c r="D34" s="90">
        <v>5137.6000000000004</v>
      </c>
      <c r="E34" s="90">
        <v>6858.3</v>
      </c>
      <c r="F34" s="85"/>
    </row>
    <row r="35" spans="1:6" x14ac:dyDescent="0.25">
      <c r="A35" s="85" t="s">
        <v>148</v>
      </c>
      <c r="B35" s="90">
        <v>372.9</v>
      </c>
      <c r="C35" s="90">
        <v>377.6</v>
      </c>
      <c r="D35" s="90">
        <v>373.1</v>
      </c>
      <c r="E35" s="90">
        <v>257.7</v>
      </c>
      <c r="F35" s="85"/>
    </row>
    <row r="36" spans="1:6" x14ac:dyDescent="0.25">
      <c r="A36" s="85" t="s">
        <v>149</v>
      </c>
      <c r="B36" s="90">
        <v>442.8</v>
      </c>
      <c r="C36" s="90">
        <v>488.4</v>
      </c>
      <c r="D36" s="90">
        <v>357.8</v>
      </c>
      <c r="E36" s="90">
        <v>166.2</v>
      </c>
      <c r="F36" s="85"/>
    </row>
    <row r="37" spans="1:6" x14ac:dyDescent="0.25">
      <c r="A37" s="85" t="s">
        <v>151</v>
      </c>
      <c r="B37" s="90">
        <v>93.8</v>
      </c>
      <c r="C37" s="90">
        <v>232.3</v>
      </c>
      <c r="D37" s="90">
        <v>142.69999999999999</v>
      </c>
      <c r="E37" s="90">
        <v>178.2</v>
      </c>
      <c r="F37" s="85"/>
    </row>
    <row r="38" spans="1:6" x14ac:dyDescent="0.25">
      <c r="A38" s="85" t="s">
        <v>152</v>
      </c>
      <c r="B38" s="90">
        <v>674</v>
      </c>
      <c r="C38" s="90">
        <v>1009.3</v>
      </c>
      <c r="D38" s="90">
        <v>587.6</v>
      </c>
      <c r="E38" s="90">
        <v>715.5</v>
      </c>
      <c r="F38" s="85"/>
    </row>
    <row r="39" spans="1:6" x14ac:dyDescent="0.25">
      <c r="A39" s="85" t="s">
        <v>183</v>
      </c>
      <c r="B39" s="90">
        <v>218.9</v>
      </c>
      <c r="C39" s="90">
        <v>137.6</v>
      </c>
      <c r="D39" s="90">
        <v>124.8</v>
      </c>
      <c r="E39" s="90">
        <v>119.9</v>
      </c>
      <c r="F39" s="85"/>
    </row>
    <row r="40" spans="1:6" x14ac:dyDescent="0.25">
      <c r="A40" s="85" t="s">
        <v>157</v>
      </c>
      <c r="B40" s="90">
        <v>512.4</v>
      </c>
      <c r="C40" s="90">
        <v>574.1</v>
      </c>
      <c r="D40" s="90">
        <v>590.4</v>
      </c>
      <c r="E40" s="90">
        <v>449.3</v>
      </c>
      <c r="F40" s="85"/>
    </row>
    <row r="41" spans="1:6" x14ac:dyDescent="0.25">
      <c r="A41" s="85" t="s">
        <v>159</v>
      </c>
      <c r="B41" s="90">
        <v>71.5</v>
      </c>
      <c r="C41" s="90">
        <v>115.2</v>
      </c>
      <c r="D41" s="90">
        <v>177.9</v>
      </c>
      <c r="E41" s="90">
        <v>127.6</v>
      </c>
      <c r="F41" s="85"/>
    </row>
    <row r="42" spans="1:6" x14ac:dyDescent="0.25">
      <c r="A42" s="85" t="s">
        <v>184</v>
      </c>
      <c r="B42" s="90">
        <v>307.60000000000002</v>
      </c>
      <c r="C42" s="90">
        <v>344.9</v>
      </c>
      <c r="D42" s="90">
        <v>420</v>
      </c>
      <c r="E42" s="90">
        <v>338</v>
      </c>
      <c r="F42" s="85"/>
    </row>
    <row r="43" spans="1:6" x14ac:dyDescent="0.25">
      <c r="A43" s="85" t="s">
        <v>185</v>
      </c>
      <c r="B43" s="90">
        <v>1473.4</v>
      </c>
      <c r="C43" s="90">
        <v>2308.3000000000002</v>
      </c>
      <c r="D43" s="90">
        <v>1023.3</v>
      </c>
      <c r="E43" s="90">
        <v>463.9</v>
      </c>
      <c r="F43" s="85"/>
    </row>
    <row r="44" spans="1:6" x14ac:dyDescent="0.25">
      <c r="A44" s="85" t="s">
        <v>162</v>
      </c>
      <c r="B44" s="90">
        <v>502.2</v>
      </c>
      <c r="C44" s="90">
        <v>603.20000000000005</v>
      </c>
      <c r="D44" s="90">
        <v>368.2</v>
      </c>
      <c r="E44" s="90">
        <v>510</v>
      </c>
      <c r="F44" s="85"/>
    </row>
    <row r="45" spans="1:6" x14ac:dyDescent="0.25">
      <c r="A45" s="85" t="s">
        <v>186</v>
      </c>
      <c r="B45" s="90">
        <v>410.5</v>
      </c>
      <c r="C45" s="90">
        <v>425.3</v>
      </c>
      <c r="D45" s="90">
        <v>258.10000000000002</v>
      </c>
      <c r="E45" s="90">
        <v>413.4</v>
      </c>
      <c r="F45" s="85"/>
    </row>
    <row r="46" spans="1:6" x14ac:dyDescent="0.25">
      <c r="A46" s="85" t="s">
        <v>163</v>
      </c>
      <c r="B46" s="90">
        <v>2256.5</v>
      </c>
      <c r="C46" s="90">
        <v>2591.6999999999998</v>
      </c>
      <c r="D46" s="90">
        <v>2636.5</v>
      </c>
      <c r="E46" s="90">
        <v>3758.2</v>
      </c>
      <c r="F46" s="85"/>
    </row>
    <row r="47" spans="1:6" x14ac:dyDescent="0.25">
      <c r="A47" s="85" t="s">
        <v>187</v>
      </c>
      <c r="B47" s="90">
        <v>2011.8</v>
      </c>
      <c r="C47" s="90">
        <v>2118.1</v>
      </c>
      <c r="D47" s="90">
        <v>2438.6999999999998</v>
      </c>
      <c r="E47" s="90">
        <v>3519.6</v>
      </c>
      <c r="F47" s="85"/>
    </row>
    <row r="48" spans="1:6" x14ac:dyDescent="0.25">
      <c r="A48" s="82" t="s">
        <v>188</v>
      </c>
      <c r="B48" s="13">
        <v>144058.79999999999</v>
      </c>
      <c r="C48" s="13">
        <v>117994.8</v>
      </c>
      <c r="D48" s="13">
        <v>131745.70000000001</v>
      </c>
      <c r="E48" s="13">
        <v>127434.8</v>
      </c>
      <c r="F48" s="84"/>
    </row>
    <row r="49" spans="1:6" ht="16.5" customHeight="1" x14ac:dyDescent="0.25">
      <c r="A49" s="4" t="s">
        <v>231</v>
      </c>
      <c r="B49" s="4"/>
      <c r="C49" s="4"/>
      <c r="D49" s="5"/>
      <c r="E49" s="108"/>
      <c r="F49" s="114"/>
    </row>
    <row r="50" spans="1:6" x14ac:dyDescent="0.25">
      <c r="A50" s="4" t="s">
        <v>189</v>
      </c>
      <c r="B50" s="4"/>
      <c r="C50" s="4"/>
      <c r="D50" s="5"/>
      <c r="E50" s="108"/>
      <c r="F50" s="114"/>
    </row>
    <row r="51" spans="1:6" ht="3.75" hidden="1" customHeight="1" x14ac:dyDescent="0.25">
      <c r="A51" s="4"/>
      <c r="B51" s="4"/>
      <c r="C51" s="4"/>
      <c r="D51" s="5"/>
      <c r="E51" s="108"/>
      <c r="F51" s="114"/>
    </row>
    <row r="52" spans="1:6" ht="13.5" customHeight="1" x14ac:dyDescent="0.25">
      <c r="A52" s="126" t="s">
        <v>119</v>
      </c>
      <c r="B52" s="126"/>
      <c r="C52" s="126"/>
      <c r="D52" s="126"/>
      <c r="E52" s="126"/>
      <c r="F52" s="114"/>
    </row>
    <row r="53" spans="1:6" ht="12" customHeight="1" x14ac:dyDescent="0.25">
      <c r="A53" s="126" t="s">
        <v>120</v>
      </c>
      <c r="B53" s="126"/>
      <c r="C53" s="126"/>
      <c r="D53" s="126"/>
      <c r="E53" s="126"/>
      <c r="F53" s="114"/>
    </row>
    <row r="54" spans="1:6" x14ac:dyDescent="0.25">
      <c r="A54" s="4" t="s">
        <v>233</v>
      </c>
      <c r="B54" s="4"/>
      <c r="C54" s="4"/>
      <c r="D54" s="5"/>
      <c r="E54" s="108"/>
      <c r="F54" s="114"/>
    </row>
    <row r="55" spans="1:6" x14ac:dyDescent="0.25">
      <c r="A55" s="4"/>
      <c r="B55" s="4"/>
      <c r="C55" s="4"/>
      <c r="D55" s="5"/>
      <c r="E55" s="52"/>
      <c r="F55" s="92"/>
    </row>
    <row r="56" spans="1:6" x14ac:dyDescent="0.25">
      <c r="A56" s="9"/>
      <c r="B56" s="9"/>
      <c r="C56" s="9"/>
      <c r="D56" s="5"/>
      <c r="E56" s="52"/>
      <c r="F56" s="92"/>
    </row>
  </sheetData>
  <mergeCells count="3">
    <mergeCell ref="B5:E5"/>
    <mergeCell ref="A53:E53"/>
    <mergeCell ref="A52:E52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workbookViewId="0"/>
  </sheetViews>
  <sheetFormatPr defaultRowHeight="15" x14ac:dyDescent="0.25"/>
  <cols>
    <col min="1" max="1" width="13.5703125" customWidth="1"/>
    <col min="2" max="2" width="10.140625" customWidth="1"/>
    <col min="3" max="3" width="2.7109375" customWidth="1"/>
    <col min="4" max="4" width="10.140625" customWidth="1"/>
    <col min="5" max="5" width="3.42578125" customWidth="1"/>
    <col min="6" max="6" width="10.140625" customWidth="1"/>
    <col min="7" max="7" width="2.7109375" customWidth="1"/>
    <col min="8" max="8" width="10.140625" customWidth="1"/>
  </cols>
  <sheetData>
    <row r="1" spans="1:9" x14ac:dyDescent="0.25">
      <c r="A1" s="11" t="s">
        <v>190</v>
      </c>
      <c r="B1" s="11"/>
      <c r="C1" s="11"/>
      <c r="D1" s="11"/>
      <c r="E1" s="11"/>
      <c r="F1" s="11"/>
      <c r="G1" s="11"/>
      <c r="H1" s="11"/>
      <c r="I1" s="104"/>
    </row>
    <row r="2" spans="1:9" x14ac:dyDescent="0.25">
      <c r="A2" s="93" t="s">
        <v>191</v>
      </c>
      <c r="B2" s="94" t="s">
        <v>192</v>
      </c>
      <c r="C2" s="94"/>
      <c r="D2" s="94" t="s">
        <v>193</v>
      </c>
      <c r="E2" s="94"/>
      <c r="F2" s="95" t="s">
        <v>194</v>
      </c>
      <c r="G2" s="95"/>
      <c r="H2" s="94" t="s">
        <v>13</v>
      </c>
      <c r="I2" s="104"/>
    </row>
    <row r="3" spans="1:9" x14ac:dyDescent="0.25">
      <c r="A3" s="4"/>
      <c r="B3" s="96"/>
      <c r="C3" s="96"/>
      <c r="D3" s="96"/>
      <c r="E3" s="96"/>
      <c r="F3" s="98" t="s">
        <v>195</v>
      </c>
      <c r="G3" s="98"/>
      <c r="H3" s="96"/>
      <c r="I3" s="104"/>
    </row>
    <row r="4" spans="1:9" x14ac:dyDescent="0.25">
      <c r="A4" s="4"/>
      <c r="B4" s="123" t="s">
        <v>196</v>
      </c>
      <c r="C4" s="123"/>
      <c r="D4" s="123"/>
      <c r="E4" s="97"/>
      <c r="F4" s="98" t="s">
        <v>197</v>
      </c>
      <c r="G4" s="98"/>
      <c r="H4" s="98" t="s">
        <v>198</v>
      </c>
      <c r="I4" s="104"/>
    </row>
    <row r="5" spans="1:9" x14ac:dyDescent="0.25">
      <c r="A5" s="4" t="s">
        <v>6</v>
      </c>
      <c r="B5" s="104"/>
      <c r="C5" s="104"/>
      <c r="D5" s="4"/>
      <c r="E5" s="4"/>
      <c r="F5" s="4"/>
      <c r="G5" s="4"/>
      <c r="H5" s="104"/>
      <c r="I5" s="104"/>
    </row>
    <row r="6" spans="1:9" x14ac:dyDescent="0.25">
      <c r="A6" s="4" t="s">
        <v>199</v>
      </c>
      <c r="B6" s="4">
        <v>435</v>
      </c>
      <c r="C6" s="4"/>
      <c r="D6" s="4">
        <v>430</v>
      </c>
      <c r="E6" s="4"/>
      <c r="F6" s="4">
        <v>904</v>
      </c>
      <c r="G6" s="4"/>
      <c r="H6" s="4">
        <v>810</v>
      </c>
      <c r="I6" s="104"/>
    </row>
    <row r="7" spans="1:9" x14ac:dyDescent="0.25">
      <c r="A7" s="4" t="s">
        <v>200</v>
      </c>
      <c r="B7" s="5">
        <v>99</v>
      </c>
      <c r="C7" s="5"/>
      <c r="D7" s="5">
        <v>98</v>
      </c>
      <c r="E7" s="5"/>
      <c r="F7" s="5">
        <v>784</v>
      </c>
      <c r="G7" s="5"/>
      <c r="H7" s="4">
        <v>160</v>
      </c>
      <c r="I7" s="104"/>
    </row>
    <row r="8" spans="1:9" x14ac:dyDescent="0.25">
      <c r="A8" s="4" t="s">
        <v>201</v>
      </c>
      <c r="B8" s="5">
        <v>1280</v>
      </c>
      <c r="C8" s="5"/>
      <c r="D8" s="5">
        <v>1270</v>
      </c>
      <c r="E8" s="5"/>
      <c r="F8" s="5">
        <v>850</v>
      </c>
      <c r="G8" s="5"/>
      <c r="H8" s="5">
        <v>2250</v>
      </c>
      <c r="I8" s="104"/>
    </row>
    <row r="9" spans="1:9" x14ac:dyDescent="0.25">
      <c r="A9" s="4" t="s">
        <v>202</v>
      </c>
      <c r="B9" s="5">
        <v>375</v>
      </c>
      <c r="C9" s="5"/>
      <c r="D9" s="5">
        <v>367</v>
      </c>
      <c r="E9" s="5"/>
      <c r="F9" s="5">
        <v>961</v>
      </c>
      <c r="G9" s="5"/>
      <c r="H9" s="5">
        <v>735</v>
      </c>
      <c r="I9" s="104"/>
    </row>
    <row r="10" spans="1:9" x14ac:dyDescent="0.25">
      <c r="A10" s="4" t="s">
        <v>203</v>
      </c>
      <c r="B10" s="5">
        <v>250</v>
      </c>
      <c r="C10" s="5"/>
      <c r="D10" s="5">
        <v>248</v>
      </c>
      <c r="E10" s="5"/>
      <c r="F10" s="5">
        <v>910</v>
      </c>
      <c r="G10" s="5"/>
      <c r="H10" s="5">
        <v>470</v>
      </c>
      <c r="I10" s="104"/>
    </row>
    <row r="11" spans="1:9" x14ac:dyDescent="0.25">
      <c r="A11" s="4" t="s">
        <v>204</v>
      </c>
      <c r="B11" s="5">
        <v>84</v>
      </c>
      <c r="C11" s="5"/>
      <c r="D11" s="5">
        <v>83</v>
      </c>
      <c r="E11" s="5"/>
      <c r="F11" s="5">
        <v>1128</v>
      </c>
      <c r="G11" s="5"/>
      <c r="H11" s="5">
        <v>195</v>
      </c>
      <c r="I11" s="104"/>
    </row>
    <row r="12" spans="1:9" x14ac:dyDescent="0.25">
      <c r="A12" s="4" t="s">
        <v>205</v>
      </c>
      <c r="B12" s="5">
        <v>2523</v>
      </c>
      <c r="C12" s="5"/>
      <c r="D12" s="5">
        <v>2496</v>
      </c>
      <c r="E12" s="5"/>
      <c r="F12" s="5">
        <v>888</v>
      </c>
      <c r="G12" s="5"/>
      <c r="H12" s="5">
        <v>4620</v>
      </c>
      <c r="I12" s="104"/>
    </row>
    <row r="13" spans="1:9" x14ac:dyDescent="0.25">
      <c r="A13" s="4"/>
      <c r="B13" s="5"/>
      <c r="C13" s="5"/>
      <c r="D13" s="5"/>
      <c r="E13" s="5"/>
      <c r="F13" s="5"/>
      <c r="G13" s="5"/>
      <c r="H13" s="5"/>
      <c r="I13" s="104"/>
    </row>
    <row r="14" spans="1:9" x14ac:dyDescent="0.25">
      <c r="A14" s="4" t="s">
        <v>206</v>
      </c>
      <c r="B14" s="5">
        <v>445</v>
      </c>
      <c r="C14" s="5"/>
      <c r="D14" s="5">
        <v>438</v>
      </c>
      <c r="E14" s="5"/>
      <c r="F14" s="5">
        <v>1205</v>
      </c>
      <c r="G14" s="5"/>
      <c r="H14" s="5">
        <v>1100</v>
      </c>
      <c r="I14" s="104"/>
    </row>
    <row r="15" spans="1:9" x14ac:dyDescent="0.25">
      <c r="A15" s="4" t="s">
        <v>207</v>
      </c>
      <c r="B15" s="5">
        <v>220</v>
      </c>
      <c r="C15" s="5"/>
      <c r="D15" s="5">
        <v>217</v>
      </c>
      <c r="E15" s="5"/>
      <c r="F15" s="5">
        <v>907</v>
      </c>
      <c r="G15" s="5"/>
      <c r="H15" s="5">
        <v>410</v>
      </c>
      <c r="I15" s="104"/>
    </row>
    <row r="16" spans="1:9" x14ac:dyDescent="0.25">
      <c r="A16" s="4" t="s">
        <v>208</v>
      </c>
      <c r="B16" s="5">
        <v>630</v>
      </c>
      <c r="C16" s="5"/>
      <c r="D16" s="5">
        <v>625</v>
      </c>
      <c r="E16" s="5"/>
      <c r="F16" s="5">
        <v>1075</v>
      </c>
      <c r="G16" s="5"/>
      <c r="H16" s="5">
        <v>1400</v>
      </c>
      <c r="I16" s="104"/>
    </row>
    <row r="17" spans="1:9" x14ac:dyDescent="0.25">
      <c r="A17" s="4" t="s">
        <v>209</v>
      </c>
      <c r="B17" s="5">
        <v>305</v>
      </c>
      <c r="C17" s="5"/>
      <c r="D17" s="5">
        <v>297</v>
      </c>
      <c r="E17" s="5"/>
      <c r="F17" s="5">
        <v>1172</v>
      </c>
      <c r="G17" s="5"/>
      <c r="H17" s="5">
        <v>725</v>
      </c>
      <c r="I17" s="104"/>
    </row>
    <row r="18" spans="1:9" x14ac:dyDescent="0.25">
      <c r="A18" s="4" t="s">
        <v>210</v>
      </c>
      <c r="B18" s="5">
        <v>345</v>
      </c>
      <c r="C18" s="5"/>
      <c r="D18" s="5">
        <v>340</v>
      </c>
      <c r="E18" s="5"/>
      <c r="F18" s="5">
        <v>1031</v>
      </c>
      <c r="G18" s="5"/>
      <c r="H18" s="5">
        <v>730</v>
      </c>
      <c r="I18" s="104"/>
    </row>
    <row r="19" spans="1:9" x14ac:dyDescent="0.25">
      <c r="A19" s="4" t="s">
        <v>211</v>
      </c>
      <c r="B19" s="5">
        <v>1945</v>
      </c>
      <c r="C19" s="5"/>
      <c r="D19" s="5">
        <v>1917</v>
      </c>
      <c r="E19" s="5"/>
      <c r="F19" s="5">
        <v>1093</v>
      </c>
      <c r="G19" s="5"/>
      <c r="H19" s="5">
        <v>4365</v>
      </c>
      <c r="I19" s="104"/>
    </row>
    <row r="20" spans="1:9" x14ac:dyDescent="0.25">
      <c r="A20" s="4"/>
      <c r="B20" s="5"/>
      <c r="C20" s="5"/>
      <c r="D20" s="5"/>
      <c r="E20" s="5"/>
      <c r="F20" s="5"/>
      <c r="G20" s="5"/>
      <c r="H20" s="5"/>
      <c r="I20" s="104"/>
    </row>
    <row r="21" spans="1:9" x14ac:dyDescent="0.25">
      <c r="A21" s="4" t="s">
        <v>212</v>
      </c>
      <c r="B21" s="5">
        <v>93</v>
      </c>
      <c r="C21" s="5"/>
      <c r="D21" s="5">
        <v>90</v>
      </c>
      <c r="E21" s="5"/>
      <c r="F21" s="5">
        <v>987</v>
      </c>
      <c r="G21" s="5"/>
      <c r="H21" s="5">
        <v>185</v>
      </c>
      <c r="I21" s="104"/>
    </row>
    <row r="22" spans="1:9" x14ac:dyDescent="0.25">
      <c r="A22" s="4" t="s">
        <v>213</v>
      </c>
      <c r="B22" s="5">
        <v>585</v>
      </c>
      <c r="C22" s="5"/>
      <c r="D22" s="5">
        <v>555</v>
      </c>
      <c r="E22" s="5"/>
      <c r="F22" s="5">
        <v>917</v>
      </c>
      <c r="G22" s="5"/>
      <c r="H22" s="5">
        <v>1060</v>
      </c>
      <c r="I22" s="104"/>
    </row>
    <row r="23" spans="1:9" x14ac:dyDescent="0.25">
      <c r="A23" s="4" t="s">
        <v>214</v>
      </c>
      <c r="B23" s="5">
        <v>6900</v>
      </c>
      <c r="C23" s="5"/>
      <c r="D23" s="5">
        <v>5750</v>
      </c>
      <c r="E23" s="5"/>
      <c r="F23" s="5">
        <v>793</v>
      </c>
      <c r="G23" s="5"/>
      <c r="H23" s="5">
        <v>9500</v>
      </c>
      <c r="I23" s="104"/>
    </row>
    <row r="24" spans="1:9" x14ac:dyDescent="0.25">
      <c r="A24" s="4" t="s">
        <v>215</v>
      </c>
      <c r="B24" s="5">
        <v>7578</v>
      </c>
      <c r="C24" s="5"/>
      <c r="D24" s="5">
        <v>6395</v>
      </c>
      <c r="E24" s="5"/>
      <c r="F24" s="5">
        <v>807</v>
      </c>
      <c r="G24" s="5"/>
      <c r="H24" s="5">
        <v>10745</v>
      </c>
      <c r="I24" s="104"/>
    </row>
    <row r="25" spans="1:9" x14ac:dyDescent="0.25">
      <c r="A25" s="4"/>
      <c r="B25" s="5"/>
      <c r="C25" s="5"/>
      <c r="D25" s="5"/>
      <c r="E25" s="5"/>
      <c r="F25" s="104"/>
      <c r="G25" s="5"/>
      <c r="H25" s="5"/>
      <c r="I25" s="104"/>
    </row>
    <row r="26" spans="1:9" x14ac:dyDescent="0.25">
      <c r="A26" s="4" t="s">
        <v>216</v>
      </c>
      <c r="B26" s="5">
        <v>160</v>
      </c>
      <c r="C26" s="5"/>
      <c r="D26" s="5">
        <v>159</v>
      </c>
      <c r="E26" s="5"/>
      <c r="F26" s="5">
        <v>1509</v>
      </c>
      <c r="G26" s="5"/>
      <c r="H26" s="5">
        <v>500</v>
      </c>
      <c r="I26" s="104"/>
    </row>
    <row r="27" spans="1:9" x14ac:dyDescent="0.25">
      <c r="A27" s="4" t="s">
        <v>217</v>
      </c>
      <c r="B27" s="5">
        <v>88</v>
      </c>
      <c r="C27" s="5"/>
      <c r="D27" s="5">
        <v>87</v>
      </c>
      <c r="E27" s="5"/>
      <c r="F27" s="5">
        <v>1324</v>
      </c>
      <c r="G27" s="5"/>
      <c r="H27" s="5">
        <v>240</v>
      </c>
      <c r="I27" s="104"/>
    </row>
    <row r="28" spans="1:9" x14ac:dyDescent="0.25">
      <c r="A28" s="4" t="s">
        <v>218</v>
      </c>
      <c r="B28" s="5">
        <v>66</v>
      </c>
      <c r="C28" s="5"/>
      <c r="D28" s="5">
        <v>47</v>
      </c>
      <c r="E28" s="5"/>
      <c r="F28" s="5">
        <v>1021</v>
      </c>
      <c r="G28" s="5"/>
      <c r="H28" s="5">
        <v>100</v>
      </c>
      <c r="I28" s="104"/>
    </row>
    <row r="29" spans="1:9" x14ac:dyDescent="0.25">
      <c r="A29" s="4" t="s">
        <v>219</v>
      </c>
      <c r="B29" s="5">
        <v>314</v>
      </c>
      <c r="C29" s="5"/>
      <c r="D29" s="5">
        <v>293</v>
      </c>
      <c r="E29" s="5"/>
      <c r="F29" s="5">
        <v>1376</v>
      </c>
      <c r="G29" s="5"/>
      <c r="H29" s="5">
        <v>840</v>
      </c>
      <c r="I29" s="104"/>
    </row>
    <row r="30" spans="1:9" x14ac:dyDescent="0.25">
      <c r="A30" s="4"/>
      <c r="B30" s="5"/>
      <c r="C30" s="5"/>
      <c r="D30" s="5"/>
      <c r="E30" s="5"/>
      <c r="F30" s="5"/>
      <c r="G30" s="5"/>
      <c r="H30" s="5"/>
      <c r="I30" s="104"/>
    </row>
    <row r="31" spans="1:9" x14ac:dyDescent="0.25">
      <c r="A31" s="4" t="s">
        <v>220</v>
      </c>
      <c r="B31" s="5">
        <v>12360</v>
      </c>
      <c r="C31" s="5"/>
      <c r="D31" s="5">
        <v>11101</v>
      </c>
      <c r="E31" s="5"/>
      <c r="F31" s="5">
        <v>879</v>
      </c>
      <c r="G31" s="115">
        <v>1</v>
      </c>
      <c r="H31" s="5">
        <v>20335</v>
      </c>
      <c r="I31" s="115">
        <v>1</v>
      </c>
    </row>
    <row r="32" spans="1:9" x14ac:dyDescent="0.25">
      <c r="A32" s="4"/>
      <c r="B32" s="5"/>
      <c r="C32" s="5"/>
      <c r="D32" s="5"/>
      <c r="E32" s="5"/>
      <c r="F32" s="5"/>
      <c r="G32" s="5"/>
      <c r="H32" s="5"/>
      <c r="I32" s="104"/>
    </row>
    <row r="33" spans="1:9" x14ac:dyDescent="0.25">
      <c r="A33" s="4" t="s">
        <v>221</v>
      </c>
      <c r="B33" s="5"/>
      <c r="C33" s="5"/>
      <c r="D33" s="5"/>
      <c r="E33" s="5"/>
      <c r="F33" s="5"/>
      <c r="G33" s="5"/>
      <c r="H33" s="5"/>
      <c r="I33" s="104"/>
    </row>
    <row r="34" spans="1:9" x14ac:dyDescent="0.25">
      <c r="A34" s="4" t="s">
        <v>216</v>
      </c>
      <c r="B34" s="5">
        <v>15</v>
      </c>
      <c r="C34" s="5"/>
      <c r="D34" s="5">
        <v>15</v>
      </c>
      <c r="E34" s="5"/>
      <c r="F34" s="5">
        <v>861</v>
      </c>
      <c r="G34" s="5"/>
      <c r="H34" s="5">
        <v>26</v>
      </c>
      <c r="I34" s="104"/>
    </row>
    <row r="35" spans="1:9" x14ac:dyDescent="0.25">
      <c r="A35" s="4" t="s">
        <v>217</v>
      </c>
      <c r="B35" s="5">
        <v>215</v>
      </c>
      <c r="C35" s="5"/>
      <c r="D35" s="5">
        <v>213</v>
      </c>
      <c r="E35" s="5"/>
      <c r="F35" s="5">
        <v>1420</v>
      </c>
      <c r="G35" s="5"/>
      <c r="H35" s="5">
        <v>630</v>
      </c>
      <c r="I35" s="104"/>
    </row>
    <row r="36" spans="1:9" x14ac:dyDescent="0.25">
      <c r="A36" s="4" t="s">
        <v>218</v>
      </c>
      <c r="B36" s="5">
        <v>8</v>
      </c>
      <c r="C36" s="5"/>
      <c r="D36" s="5">
        <v>7</v>
      </c>
      <c r="E36" s="5"/>
      <c r="F36" s="5">
        <v>908</v>
      </c>
      <c r="G36" s="5"/>
      <c r="H36" s="5">
        <v>14</v>
      </c>
      <c r="I36" s="104"/>
    </row>
    <row r="37" spans="1:9" x14ac:dyDescent="0.25">
      <c r="A37" s="4" t="s">
        <v>214</v>
      </c>
      <c r="B37" s="5">
        <v>14</v>
      </c>
      <c r="C37" s="5"/>
      <c r="D37" s="5">
        <v>13</v>
      </c>
      <c r="E37" s="5"/>
      <c r="F37" s="5">
        <v>849</v>
      </c>
      <c r="G37" s="5"/>
      <c r="H37" s="5">
        <v>23</v>
      </c>
      <c r="I37" s="104"/>
    </row>
    <row r="38" spans="1:9" x14ac:dyDescent="0.25">
      <c r="A38" s="4"/>
      <c r="B38" s="5"/>
      <c r="C38" s="5"/>
      <c r="D38" s="5"/>
      <c r="E38" s="5"/>
      <c r="F38" s="5"/>
      <c r="G38" s="5"/>
      <c r="H38" s="5"/>
      <c r="I38" s="104"/>
    </row>
    <row r="39" spans="1:9" x14ac:dyDescent="0.25">
      <c r="A39" s="4" t="s">
        <v>222</v>
      </c>
      <c r="B39" s="5">
        <f>SUM(B34:B38)</f>
        <v>252</v>
      </c>
      <c r="C39" s="5"/>
      <c r="D39" s="5">
        <v>248</v>
      </c>
      <c r="E39" s="5"/>
      <c r="F39" s="5">
        <v>1346</v>
      </c>
      <c r="G39" s="115">
        <v>1</v>
      </c>
      <c r="H39" s="5">
        <v>695</v>
      </c>
      <c r="I39" s="115">
        <v>1</v>
      </c>
    </row>
    <row r="40" spans="1:9" x14ac:dyDescent="0.25">
      <c r="A40" s="4"/>
      <c r="B40" s="5"/>
      <c r="C40" s="5"/>
      <c r="D40" s="5"/>
      <c r="E40" s="5"/>
      <c r="F40" s="5"/>
      <c r="G40" s="5"/>
      <c r="H40" s="5"/>
      <c r="I40" s="104"/>
    </row>
    <row r="41" spans="1:9" ht="12.75" customHeight="1" x14ac:dyDescent="0.25">
      <c r="A41" s="11" t="s">
        <v>223</v>
      </c>
      <c r="B41" s="13">
        <v>12612</v>
      </c>
      <c r="C41" s="13"/>
      <c r="D41" s="13">
        <v>11349</v>
      </c>
      <c r="E41" s="13"/>
      <c r="F41" s="13">
        <v>889</v>
      </c>
      <c r="G41" s="116">
        <v>1</v>
      </c>
      <c r="H41" s="13">
        <v>21030</v>
      </c>
      <c r="I41" s="115">
        <v>1</v>
      </c>
    </row>
    <row r="42" spans="1:9" ht="5.25" customHeight="1" x14ac:dyDescent="0.25">
      <c r="A42" s="4"/>
      <c r="B42" s="4"/>
      <c r="C42" s="4"/>
      <c r="D42" s="25"/>
      <c r="E42" s="25"/>
      <c r="F42" s="25"/>
      <c r="G42" s="25"/>
      <c r="H42" s="104"/>
      <c r="I42" s="4"/>
    </row>
    <row r="43" spans="1:9" ht="2.25" hidden="1" customHeight="1" x14ac:dyDescent="0.25">
      <c r="A43" s="4"/>
      <c r="B43" s="4"/>
      <c r="C43" s="4"/>
      <c r="D43" s="25"/>
      <c r="E43" s="25"/>
      <c r="F43" s="25"/>
      <c r="G43" s="25"/>
      <c r="H43" s="104"/>
      <c r="I43" s="4"/>
    </row>
    <row r="44" spans="1:9" x14ac:dyDescent="0.25">
      <c r="A44" s="4" t="s">
        <v>41</v>
      </c>
      <c r="B44" s="4"/>
      <c r="C44" s="4"/>
      <c r="D44" s="25"/>
      <c r="E44" s="25"/>
      <c r="F44" s="25"/>
      <c r="G44" s="25"/>
      <c r="H44" s="104"/>
      <c r="I44" s="4"/>
    </row>
    <row r="45" spans="1:9" ht="2.25" customHeight="1" x14ac:dyDescent="0.25">
      <c r="A45" s="4"/>
      <c r="B45" s="4"/>
      <c r="C45" s="4"/>
      <c r="D45" s="25"/>
      <c r="E45" s="25"/>
      <c r="F45" s="25"/>
      <c r="G45" s="25"/>
      <c r="H45" s="104"/>
      <c r="I45" s="4"/>
    </row>
    <row r="46" spans="1:9" x14ac:dyDescent="0.25">
      <c r="A46" s="117" t="s">
        <v>249</v>
      </c>
      <c r="B46" s="4"/>
      <c r="C46" s="4"/>
      <c r="D46" s="25"/>
      <c r="E46" s="25"/>
      <c r="F46" s="25"/>
      <c r="G46" s="25"/>
      <c r="H46" s="104"/>
      <c r="I46" s="4"/>
    </row>
    <row r="47" spans="1:9" ht="12" customHeight="1" x14ac:dyDescent="0.25">
      <c r="A47" s="4" t="s">
        <v>250</v>
      </c>
      <c r="B47" s="4"/>
      <c r="C47" s="4"/>
      <c r="D47" s="25"/>
      <c r="E47" s="25"/>
      <c r="F47" s="25"/>
      <c r="G47" s="25"/>
      <c r="H47" s="104"/>
      <c r="I47" s="4"/>
    </row>
    <row r="48" spans="1:9" ht="3" customHeight="1" x14ac:dyDescent="0.25">
      <c r="A48" s="4"/>
      <c r="B48" s="4"/>
      <c r="C48" s="4"/>
      <c r="D48" s="25"/>
      <c r="E48" s="25"/>
      <c r="F48" s="25"/>
      <c r="G48" s="25"/>
      <c r="H48" s="104"/>
      <c r="I48" s="4"/>
    </row>
    <row r="49" spans="1:9" x14ac:dyDescent="0.25">
      <c r="A49" s="4" t="s">
        <v>251</v>
      </c>
      <c r="B49" s="4"/>
      <c r="C49" s="4"/>
      <c r="D49" s="25"/>
      <c r="E49" s="25"/>
      <c r="F49" s="25"/>
      <c r="G49" s="25"/>
      <c r="H49" s="104"/>
      <c r="I49" s="104"/>
    </row>
    <row r="50" spans="1:9" x14ac:dyDescent="0.25">
      <c r="A50" s="4" t="s">
        <v>252</v>
      </c>
      <c r="B50" s="4"/>
      <c r="C50" s="4"/>
      <c r="D50" s="25"/>
      <c r="E50" s="25"/>
      <c r="F50" s="25"/>
      <c r="G50" s="25"/>
      <c r="H50" s="104"/>
      <c r="I50" s="104"/>
    </row>
    <row r="51" spans="1:9" ht="7.5" hidden="1" customHeight="1" x14ac:dyDescent="0.25">
      <c r="A51" s="4"/>
      <c r="B51" s="4"/>
      <c r="C51" s="4"/>
      <c r="D51" s="25"/>
      <c r="E51" s="25"/>
      <c r="F51" s="25"/>
      <c r="G51" s="25"/>
      <c r="H51" s="104"/>
      <c r="I51" s="104"/>
    </row>
    <row r="52" spans="1:9" x14ac:dyDescent="0.25">
      <c r="A52" s="4" t="s">
        <v>233</v>
      </c>
      <c r="B52" s="104"/>
      <c r="C52" s="104"/>
      <c r="D52" s="104"/>
      <c r="E52" s="104"/>
      <c r="F52" s="104"/>
      <c r="G52" s="104"/>
      <c r="H52" s="4"/>
      <c r="I52" s="104"/>
    </row>
  </sheetData>
  <mergeCells count="1">
    <mergeCell ref="B4:D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GridLines="0" workbookViewId="0"/>
  </sheetViews>
  <sheetFormatPr defaultRowHeight="15" x14ac:dyDescent="0.25"/>
  <cols>
    <col min="1" max="1" width="20.140625" customWidth="1"/>
    <col min="2" max="6" width="11.7109375" customWidth="1"/>
  </cols>
  <sheetData>
    <row r="1" spans="1:7" x14ac:dyDescent="0.25">
      <c r="A1" s="4" t="s">
        <v>229</v>
      </c>
      <c r="B1" s="4"/>
      <c r="C1" s="4"/>
      <c r="D1" s="4"/>
      <c r="E1" s="104"/>
      <c r="F1" s="104"/>
      <c r="G1" s="104"/>
    </row>
    <row r="2" spans="1:7" x14ac:dyDescent="0.25">
      <c r="A2" s="93" t="s">
        <v>124</v>
      </c>
      <c r="B2" s="94">
        <v>2013</v>
      </c>
      <c r="C2" s="94">
        <v>2014</v>
      </c>
      <c r="D2" s="94">
        <v>2015</v>
      </c>
      <c r="E2" s="94">
        <v>2016</v>
      </c>
      <c r="F2" s="94">
        <v>2017</v>
      </c>
      <c r="G2" s="3"/>
    </row>
    <row r="3" spans="1:7" x14ac:dyDescent="0.25">
      <c r="A3" s="64"/>
      <c r="B3" s="3"/>
      <c r="C3" s="3"/>
      <c r="D3" s="3"/>
      <c r="E3" s="3"/>
      <c r="F3" s="3"/>
      <c r="G3" s="3"/>
    </row>
    <row r="4" spans="1:7" x14ac:dyDescent="0.25">
      <c r="A4" s="4"/>
      <c r="B4" s="97" t="s">
        <v>230</v>
      </c>
      <c r="C4" s="35"/>
      <c r="D4" s="35"/>
      <c r="E4" s="118"/>
      <c r="F4" s="118"/>
      <c r="G4" s="104"/>
    </row>
    <row r="5" spans="1:7" x14ac:dyDescent="0.25">
      <c r="A5" s="4"/>
      <c r="B5" s="35"/>
      <c r="C5" s="104"/>
      <c r="D5" s="35"/>
      <c r="E5" s="118"/>
      <c r="F5" s="104"/>
      <c r="G5" s="104"/>
    </row>
    <row r="6" spans="1:7" x14ac:dyDescent="0.25">
      <c r="A6" s="78" t="s">
        <v>126</v>
      </c>
      <c r="B6" s="5">
        <v>1641325.2450000001</v>
      </c>
      <c r="C6" s="5">
        <v>1672336.9</v>
      </c>
      <c r="D6" s="5">
        <v>1715940.9</v>
      </c>
      <c r="E6" s="5">
        <v>1594765.1</v>
      </c>
      <c r="F6" s="5">
        <v>1553807.2</v>
      </c>
      <c r="G6" s="104"/>
    </row>
    <row r="7" spans="1:7" x14ac:dyDescent="0.25">
      <c r="A7" s="78" t="s">
        <v>127</v>
      </c>
      <c r="B7" s="44">
        <v>33604.620000000003</v>
      </c>
      <c r="C7" s="44">
        <v>34514.1</v>
      </c>
      <c r="D7" s="44">
        <v>37248.300000000003</v>
      </c>
      <c r="E7" s="44">
        <v>35103.5</v>
      </c>
      <c r="F7" s="44">
        <v>33436</v>
      </c>
      <c r="G7" s="104"/>
    </row>
    <row r="8" spans="1:7" x14ac:dyDescent="0.25">
      <c r="A8" s="78" t="s">
        <v>128</v>
      </c>
      <c r="B8" s="44">
        <v>72033.820999999996</v>
      </c>
      <c r="C8" s="44">
        <v>85574</v>
      </c>
      <c r="D8" s="44">
        <v>96384.4</v>
      </c>
      <c r="E8" s="44">
        <v>99985.8</v>
      </c>
      <c r="F8" s="44">
        <v>95046.2</v>
      </c>
      <c r="G8" s="104"/>
    </row>
    <row r="9" spans="1:7" x14ac:dyDescent="0.25">
      <c r="A9" s="78" t="s">
        <v>129</v>
      </c>
      <c r="B9" s="44">
        <v>231319.36300000001</v>
      </c>
      <c r="C9" s="44">
        <v>229127.1</v>
      </c>
      <c r="D9" s="44">
        <v>229512.7</v>
      </c>
      <c r="E9" s="44">
        <v>218592.8</v>
      </c>
      <c r="F9" s="44">
        <v>207606.2</v>
      </c>
      <c r="G9" s="104"/>
    </row>
    <row r="10" spans="1:7" x14ac:dyDescent="0.25">
      <c r="A10" s="78" t="s">
        <v>130</v>
      </c>
      <c r="B10" s="44">
        <v>99396.506999999998</v>
      </c>
      <c r="C10" s="44">
        <v>96571.5</v>
      </c>
      <c r="D10" s="44">
        <v>100171.4</v>
      </c>
      <c r="E10" s="44">
        <v>88477.1</v>
      </c>
      <c r="F10" s="44">
        <v>83977.4</v>
      </c>
      <c r="G10" s="104"/>
    </row>
    <row r="11" spans="1:7" x14ac:dyDescent="0.25">
      <c r="A11" s="78" t="s">
        <v>131</v>
      </c>
      <c r="B11" s="44">
        <v>145703.56899999999</v>
      </c>
      <c r="C11" s="44">
        <v>152043.20000000001</v>
      </c>
      <c r="D11" s="44">
        <v>162011.70000000001</v>
      </c>
      <c r="E11" s="44">
        <v>139981.79999999999</v>
      </c>
      <c r="F11" s="44">
        <v>122796.7</v>
      </c>
      <c r="G11" s="104"/>
    </row>
    <row r="12" spans="1:7" x14ac:dyDescent="0.25">
      <c r="A12" s="78" t="s">
        <v>132</v>
      </c>
      <c r="B12" s="44">
        <v>331688.42200000002</v>
      </c>
      <c r="C12" s="44">
        <v>342844.1</v>
      </c>
      <c r="D12" s="44">
        <v>373303.2</v>
      </c>
      <c r="E12" s="44">
        <v>344628.1</v>
      </c>
      <c r="F12" s="44">
        <v>326872.90000000002</v>
      </c>
      <c r="G12" s="104"/>
    </row>
    <row r="13" spans="1:7" x14ac:dyDescent="0.25">
      <c r="A13" s="78" t="s">
        <v>133</v>
      </c>
      <c r="B13" s="44">
        <v>533802.29700000002</v>
      </c>
      <c r="C13" s="44">
        <v>528848.69999999995</v>
      </c>
      <c r="D13" s="44">
        <v>505105.4</v>
      </c>
      <c r="E13" s="44">
        <v>467191.5</v>
      </c>
      <c r="F13" s="44">
        <v>459274.3</v>
      </c>
      <c r="G13" s="104"/>
    </row>
    <row r="14" spans="1:7" x14ac:dyDescent="0.25">
      <c r="A14" s="78" t="s">
        <v>134</v>
      </c>
      <c r="B14" s="44">
        <v>187788.617</v>
      </c>
      <c r="C14" s="44">
        <v>198443.7</v>
      </c>
      <c r="D14" s="44">
        <v>211968.5</v>
      </c>
      <c r="E14" s="44">
        <v>200023.4</v>
      </c>
      <c r="F14" s="44">
        <v>223989.2</v>
      </c>
      <c r="G14" s="104"/>
    </row>
    <row r="15" spans="1:7" x14ac:dyDescent="0.25">
      <c r="A15" s="78" t="s">
        <v>135</v>
      </c>
      <c r="B15" s="44">
        <v>52233.065000000002</v>
      </c>
      <c r="C15" s="44">
        <v>48585.3</v>
      </c>
      <c r="D15" s="44">
        <v>50298.1</v>
      </c>
      <c r="E15" s="44">
        <v>47887.4</v>
      </c>
      <c r="F15" s="44">
        <v>50105.7</v>
      </c>
      <c r="G15" s="104"/>
    </row>
    <row r="16" spans="1:7" x14ac:dyDescent="0.25">
      <c r="A16" s="78" t="s">
        <v>136</v>
      </c>
      <c r="B16" s="44">
        <v>21366.5</v>
      </c>
      <c r="C16" s="44">
        <v>18838.900000000001</v>
      </c>
      <c r="D16" s="44">
        <v>21765.1</v>
      </c>
      <c r="E16" s="44">
        <v>20329.7</v>
      </c>
      <c r="F16" s="44">
        <v>21343.8</v>
      </c>
      <c r="G16" s="104"/>
    </row>
    <row r="17" spans="1:7" x14ac:dyDescent="0.25">
      <c r="A17" s="78" t="s">
        <v>137</v>
      </c>
      <c r="B17" s="44">
        <v>28216.164000000001</v>
      </c>
      <c r="C17" s="44">
        <v>26754.5</v>
      </c>
      <c r="D17" s="44">
        <v>25305.599999999999</v>
      </c>
      <c r="E17" s="44">
        <v>23918</v>
      </c>
      <c r="F17" s="44">
        <v>24530.2</v>
      </c>
      <c r="G17" s="104"/>
    </row>
    <row r="18" spans="1:7" x14ac:dyDescent="0.25">
      <c r="A18" s="78" t="s">
        <v>138</v>
      </c>
      <c r="B18" s="44">
        <v>154453.43900000001</v>
      </c>
      <c r="C18" s="44">
        <v>163645.79999999999</v>
      </c>
      <c r="D18" s="44">
        <v>169488.3</v>
      </c>
      <c r="E18" s="44">
        <v>185178.4</v>
      </c>
      <c r="F18" s="44">
        <v>205674.9</v>
      </c>
      <c r="G18" s="104"/>
    </row>
    <row r="19" spans="1:7" x14ac:dyDescent="0.25">
      <c r="A19" s="78" t="s">
        <v>140</v>
      </c>
      <c r="B19" s="44">
        <v>19574.099999999999</v>
      </c>
      <c r="C19" s="44">
        <v>20657.8</v>
      </c>
      <c r="D19" s="44">
        <v>19982.599999999999</v>
      </c>
      <c r="E19" s="44">
        <v>18487.099999999999</v>
      </c>
      <c r="F19" s="44">
        <v>17866.3</v>
      </c>
      <c r="G19" s="104"/>
    </row>
    <row r="20" spans="1:7" x14ac:dyDescent="0.25">
      <c r="A20" s="78" t="s">
        <v>141</v>
      </c>
      <c r="B20" s="44">
        <v>18051.099999999999</v>
      </c>
      <c r="C20" s="44">
        <v>18338.900000000001</v>
      </c>
      <c r="D20" s="44">
        <v>19764.900000000001</v>
      </c>
      <c r="E20" s="44">
        <v>20716.5</v>
      </c>
      <c r="F20" s="44">
        <v>23980.799999999999</v>
      </c>
      <c r="G20" s="104"/>
    </row>
    <row r="21" spans="1:7" x14ac:dyDescent="0.25">
      <c r="A21" s="78" t="s">
        <v>142</v>
      </c>
      <c r="B21" s="44">
        <v>72227.642000000007</v>
      </c>
      <c r="C21" s="44">
        <v>78281.5</v>
      </c>
      <c r="D21" s="44">
        <v>82408</v>
      </c>
      <c r="E21" s="44">
        <v>96218.6</v>
      </c>
      <c r="F21" s="44">
        <v>112889.4</v>
      </c>
      <c r="G21" s="104"/>
    </row>
    <row r="22" spans="1:7" x14ac:dyDescent="0.25">
      <c r="A22" s="78" t="s">
        <v>143</v>
      </c>
      <c r="B22" s="44">
        <v>6436939.1579999998</v>
      </c>
      <c r="C22" s="44">
        <v>6336309.2999999998</v>
      </c>
      <c r="D22" s="44">
        <v>6714102.5999999996</v>
      </c>
      <c r="E22" s="44">
        <v>6571291.7999999998</v>
      </c>
      <c r="F22" s="44">
        <v>6653097.7999999998</v>
      </c>
      <c r="G22" s="104"/>
    </row>
    <row r="23" spans="1:7" x14ac:dyDescent="0.25">
      <c r="A23" s="78" t="s">
        <v>144</v>
      </c>
      <c r="B23" s="44">
        <v>15586.3</v>
      </c>
      <c r="C23" s="44">
        <v>20169.8</v>
      </c>
      <c r="D23" s="44">
        <v>20841.099999999999</v>
      </c>
      <c r="E23" s="44">
        <v>21155.8</v>
      </c>
      <c r="F23" s="44">
        <v>16095</v>
      </c>
      <c r="G23" s="104"/>
    </row>
    <row r="24" spans="1:7" x14ac:dyDescent="0.25">
      <c r="A24" s="78" t="s">
        <v>145</v>
      </c>
      <c r="B24" s="44">
        <v>599814.35699999996</v>
      </c>
      <c r="C24" s="44">
        <v>564743.1</v>
      </c>
      <c r="D24" s="44">
        <v>641082.30000000005</v>
      </c>
      <c r="E24" s="44">
        <v>644778.6</v>
      </c>
      <c r="F24" s="44">
        <v>636000.6</v>
      </c>
      <c r="G24" s="104"/>
    </row>
    <row r="25" spans="1:7" x14ac:dyDescent="0.25">
      <c r="A25" s="78" t="s">
        <v>146</v>
      </c>
      <c r="B25" s="44">
        <v>222371.78599999999</v>
      </c>
      <c r="C25" s="44">
        <v>216178.6</v>
      </c>
      <c r="D25" s="44">
        <v>209159.8</v>
      </c>
      <c r="E25" s="44">
        <v>179524.2</v>
      </c>
      <c r="F25" s="44">
        <v>177084.4</v>
      </c>
      <c r="G25" s="104"/>
    </row>
    <row r="26" spans="1:7" x14ac:dyDescent="0.25">
      <c r="A26" s="78" t="s">
        <v>147</v>
      </c>
      <c r="B26" s="44">
        <v>2780762.8769999999</v>
      </c>
      <c r="C26" s="44">
        <v>2680196</v>
      </c>
      <c r="D26" s="44">
        <v>2810225.5</v>
      </c>
      <c r="E26" s="44">
        <v>2755109.1</v>
      </c>
      <c r="F26" s="44">
        <v>2796979.8</v>
      </c>
      <c r="G26" s="104"/>
    </row>
    <row r="27" spans="1:7" x14ac:dyDescent="0.25">
      <c r="A27" s="78" t="s">
        <v>149</v>
      </c>
      <c r="B27" s="44">
        <v>752471.21400000004</v>
      </c>
      <c r="C27" s="44">
        <v>776556.4</v>
      </c>
      <c r="D27" s="44">
        <v>871469</v>
      </c>
      <c r="E27" s="44">
        <v>906316.6</v>
      </c>
      <c r="F27" s="44">
        <v>954928.5</v>
      </c>
      <c r="G27" s="104"/>
    </row>
    <row r="28" spans="1:7" x14ac:dyDescent="0.25">
      <c r="A28" s="78" t="s">
        <v>150</v>
      </c>
      <c r="B28" s="44">
        <v>333989.76799999998</v>
      </c>
      <c r="C28" s="44">
        <v>305499.8</v>
      </c>
      <c r="D28" s="44">
        <v>303291.59999999998</v>
      </c>
      <c r="E28" s="44">
        <v>280149</v>
      </c>
      <c r="F28" s="44">
        <v>268266.40000000002</v>
      </c>
      <c r="G28" s="104"/>
    </row>
    <row r="29" spans="1:7" x14ac:dyDescent="0.25">
      <c r="A29" s="78" t="s">
        <v>152</v>
      </c>
      <c r="B29" s="44">
        <v>12989.6</v>
      </c>
      <c r="C29" s="44">
        <v>15502.7</v>
      </c>
      <c r="D29" s="44">
        <v>16007.4</v>
      </c>
      <c r="E29" s="44">
        <v>15015.1</v>
      </c>
      <c r="F29" s="44">
        <v>14984</v>
      </c>
      <c r="G29" s="104"/>
    </row>
    <row r="30" spans="1:7" x14ac:dyDescent="0.25">
      <c r="A30" s="78" t="s">
        <v>153</v>
      </c>
      <c r="B30" s="44">
        <v>53600.928</v>
      </c>
      <c r="C30" s="44">
        <v>51699.7</v>
      </c>
      <c r="D30" s="44">
        <v>50880.6</v>
      </c>
      <c r="E30" s="44">
        <v>47605.4</v>
      </c>
      <c r="F30" s="44">
        <v>51557.7</v>
      </c>
      <c r="G30" s="104"/>
    </row>
    <row r="31" spans="1:7" x14ac:dyDescent="0.25">
      <c r="A31" s="78" t="s">
        <v>154</v>
      </c>
      <c r="B31" s="44">
        <v>33900.027999999998</v>
      </c>
      <c r="C31" s="44">
        <v>37008.1</v>
      </c>
      <c r="D31" s="44">
        <v>38676.5</v>
      </c>
      <c r="E31" s="44">
        <v>32559.4</v>
      </c>
      <c r="F31" s="44">
        <v>30319.200000000001</v>
      </c>
      <c r="G31" s="104"/>
    </row>
    <row r="32" spans="1:7" x14ac:dyDescent="0.25">
      <c r="A32" s="78" t="s">
        <v>155</v>
      </c>
      <c r="B32" s="44">
        <v>737498.65899999999</v>
      </c>
      <c r="C32" s="44">
        <v>732593.3</v>
      </c>
      <c r="D32" s="44">
        <v>752707.3</v>
      </c>
      <c r="E32" s="44">
        <v>707977.7</v>
      </c>
      <c r="F32" s="44">
        <v>697771.5</v>
      </c>
      <c r="G32" s="104"/>
    </row>
    <row r="33" spans="1:7" x14ac:dyDescent="0.25">
      <c r="A33" s="78" t="s">
        <v>156</v>
      </c>
      <c r="B33" s="44">
        <v>54354.561000000002</v>
      </c>
      <c r="C33" s="44">
        <v>49261.3</v>
      </c>
      <c r="D33" s="44">
        <v>49855.7</v>
      </c>
      <c r="E33" s="44">
        <v>41640.199999999997</v>
      </c>
      <c r="F33" s="44">
        <v>35994.400000000001</v>
      </c>
      <c r="G33" s="104"/>
    </row>
    <row r="34" spans="1:7" x14ac:dyDescent="0.25">
      <c r="A34" s="78" t="s">
        <v>157</v>
      </c>
      <c r="B34" s="44">
        <v>66471.623999999996</v>
      </c>
      <c r="C34" s="44">
        <v>69418.100000000006</v>
      </c>
      <c r="D34" s="44">
        <v>68214.100000000006</v>
      </c>
      <c r="E34" s="44">
        <v>66194.399999999994</v>
      </c>
      <c r="F34" s="44">
        <v>61265.599999999999</v>
      </c>
      <c r="G34" s="104"/>
    </row>
    <row r="35" spans="1:7" x14ac:dyDescent="0.25">
      <c r="A35" s="78" t="s">
        <v>158</v>
      </c>
      <c r="B35" s="44">
        <v>89508.733999999997</v>
      </c>
      <c r="C35" s="44">
        <v>94033.9</v>
      </c>
      <c r="D35" s="44">
        <v>99312.7</v>
      </c>
      <c r="E35" s="44">
        <v>93141.1</v>
      </c>
      <c r="F35" s="44">
        <v>92354.6</v>
      </c>
      <c r="G35" s="104"/>
    </row>
    <row r="36" spans="1:7" x14ac:dyDescent="0.25">
      <c r="A36" s="78" t="s">
        <v>159</v>
      </c>
      <c r="B36" s="44">
        <v>27628.233</v>
      </c>
      <c r="C36" s="44">
        <v>26335.8</v>
      </c>
      <c r="D36" s="44">
        <v>26769.599999999999</v>
      </c>
      <c r="E36" s="44">
        <v>23056.3</v>
      </c>
      <c r="F36" s="44">
        <v>21166</v>
      </c>
      <c r="G36" s="104"/>
    </row>
    <row r="37" spans="1:7" x14ac:dyDescent="0.25">
      <c r="A37" s="78" t="s">
        <v>160</v>
      </c>
      <c r="B37" s="44">
        <v>78995.403000000006</v>
      </c>
      <c r="C37" s="44">
        <v>70897.2</v>
      </c>
      <c r="D37" s="44">
        <v>63882.3</v>
      </c>
      <c r="E37" s="44">
        <v>56544.6</v>
      </c>
      <c r="F37" s="44">
        <v>51674.8</v>
      </c>
      <c r="G37" s="104"/>
    </row>
    <row r="38" spans="1:7" x14ac:dyDescent="0.25">
      <c r="A38" s="78" t="s">
        <v>185</v>
      </c>
      <c r="B38" s="44">
        <v>541918.73699999996</v>
      </c>
      <c r="C38" s="44">
        <v>595411.1</v>
      </c>
      <c r="D38" s="44">
        <v>657378.6</v>
      </c>
      <c r="E38" s="44">
        <v>668844</v>
      </c>
      <c r="F38" s="44">
        <v>713732</v>
      </c>
      <c r="G38" s="104"/>
    </row>
    <row r="39" spans="1:7" x14ac:dyDescent="0.25">
      <c r="A39" s="78" t="s">
        <v>162</v>
      </c>
      <c r="B39" s="44">
        <v>405.7</v>
      </c>
      <c r="C39" s="44">
        <v>759.7</v>
      </c>
      <c r="D39" s="44">
        <v>448.5</v>
      </c>
      <c r="E39" s="44">
        <v>553.70000000000005</v>
      </c>
      <c r="F39" s="44">
        <v>522.79999999999995</v>
      </c>
      <c r="G39" s="104"/>
    </row>
    <row r="40" spans="1:7" x14ac:dyDescent="0.25">
      <c r="A40" s="78" t="s">
        <v>163</v>
      </c>
      <c r="B40" s="44">
        <v>178919.34</v>
      </c>
      <c r="C40" s="44">
        <v>174106.2</v>
      </c>
      <c r="D40" s="44">
        <v>170172.4</v>
      </c>
      <c r="E40" s="44">
        <v>158705.60000000001</v>
      </c>
      <c r="F40" s="44">
        <v>165890.9</v>
      </c>
      <c r="G40" s="104"/>
    </row>
    <row r="41" spans="1:7" x14ac:dyDescent="0.25">
      <c r="A41" s="78" t="s">
        <v>164</v>
      </c>
      <c r="B41" s="44">
        <v>95050.176999999996</v>
      </c>
      <c r="C41" s="44">
        <v>87675.4</v>
      </c>
      <c r="D41" s="44">
        <v>85558.6</v>
      </c>
      <c r="E41" s="44">
        <v>71332.5</v>
      </c>
      <c r="F41" s="44">
        <v>77060.7</v>
      </c>
      <c r="G41" s="104"/>
    </row>
    <row r="42" spans="1:7" x14ac:dyDescent="0.25">
      <c r="A42" s="78" t="s">
        <v>165</v>
      </c>
      <c r="B42" s="44">
        <v>25180.400000000001</v>
      </c>
      <c r="C42" s="44">
        <v>28944</v>
      </c>
      <c r="D42" s="44">
        <v>27938.1</v>
      </c>
      <c r="E42" s="44">
        <v>26876.1</v>
      </c>
      <c r="F42" s="44">
        <v>24715</v>
      </c>
      <c r="G42" s="104"/>
    </row>
    <row r="43" spans="1:7" x14ac:dyDescent="0.25">
      <c r="A43" s="78" t="s">
        <v>166</v>
      </c>
      <c r="B43" s="44">
        <v>33454.504000000001</v>
      </c>
      <c r="C43" s="44">
        <v>28821.1</v>
      </c>
      <c r="D43" s="44">
        <v>29255.8</v>
      </c>
      <c r="E43" s="44">
        <v>26923.599999999999</v>
      </c>
      <c r="F43" s="44">
        <v>26322.2</v>
      </c>
      <c r="G43" s="104"/>
    </row>
    <row r="44" spans="1:7" x14ac:dyDescent="0.25">
      <c r="A44" s="77" t="s">
        <v>168</v>
      </c>
      <c r="B44" s="119">
        <v>8464275.9120000005</v>
      </c>
      <c r="C44" s="119">
        <v>8395743.5</v>
      </c>
      <c r="D44" s="119">
        <v>8820451</v>
      </c>
      <c r="E44" s="119">
        <v>8558382.1999999993</v>
      </c>
      <c r="F44" s="119">
        <v>8629099.5999999996</v>
      </c>
      <c r="G44" s="104"/>
    </row>
    <row r="45" spans="1:7" x14ac:dyDescent="0.25">
      <c r="A45" s="78" t="s">
        <v>231</v>
      </c>
      <c r="B45" s="44"/>
      <c r="C45" s="44"/>
      <c r="D45" s="44"/>
      <c r="E45" s="44"/>
      <c r="F45" s="44"/>
      <c r="G45" s="104"/>
    </row>
    <row r="46" spans="1:7" x14ac:dyDescent="0.25">
      <c r="A46" s="78" t="s">
        <v>169</v>
      </c>
      <c r="B46" s="78"/>
      <c r="C46" s="81"/>
      <c r="D46" s="78"/>
      <c r="E46" s="78"/>
      <c r="F46" s="104"/>
      <c r="G46" s="104"/>
    </row>
    <row r="47" spans="1:7" x14ac:dyDescent="0.25">
      <c r="A47" s="4" t="s">
        <v>232</v>
      </c>
      <c r="B47" s="104"/>
      <c r="C47" s="104"/>
      <c r="D47" s="104"/>
      <c r="E47" s="104"/>
      <c r="F47" s="104"/>
      <c r="G47" s="104"/>
    </row>
    <row r="48" spans="1:7" x14ac:dyDescent="0.25">
      <c r="A48" s="4" t="s">
        <v>233</v>
      </c>
      <c r="B48" s="55"/>
      <c r="C48" s="55"/>
      <c r="D48" s="55"/>
      <c r="E48" s="104"/>
      <c r="F48" s="104"/>
      <c r="G48" s="104"/>
    </row>
  </sheetData>
  <pageMargins left="0.7" right="0.7" top="0.75" bottom="0.75" header="0.3" footer="0.3"/>
  <pageSetup scale="9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workbookViewId="0"/>
  </sheetViews>
  <sheetFormatPr defaultRowHeight="15" x14ac:dyDescent="0.25"/>
  <cols>
    <col min="1" max="1" width="20.42578125" customWidth="1"/>
    <col min="2" max="2" width="14" customWidth="1"/>
    <col min="3" max="3" width="10.5703125" customWidth="1"/>
    <col min="4" max="4" width="12.28515625" customWidth="1"/>
    <col min="5" max="9" width="11.7109375" customWidth="1"/>
  </cols>
  <sheetData>
    <row r="1" spans="1:10" x14ac:dyDescent="0.25">
      <c r="A1" s="4" t="s">
        <v>234</v>
      </c>
      <c r="B1" s="4"/>
      <c r="C1" s="4"/>
      <c r="D1" s="4"/>
      <c r="E1" s="104"/>
      <c r="F1" s="13"/>
      <c r="G1" s="104"/>
      <c r="H1" s="104"/>
      <c r="I1" s="5"/>
      <c r="J1" s="104"/>
    </row>
    <row r="2" spans="1:10" x14ac:dyDescent="0.25">
      <c r="A2" s="93" t="s">
        <v>124</v>
      </c>
      <c r="B2" s="120">
        <v>2013</v>
      </c>
      <c r="C2" s="120">
        <v>2014</v>
      </c>
      <c r="D2" s="120">
        <v>2015</v>
      </c>
      <c r="E2" s="120">
        <v>2016</v>
      </c>
      <c r="F2" s="120">
        <v>2017</v>
      </c>
      <c r="G2" s="3"/>
      <c r="H2" s="122"/>
      <c r="I2" s="122"/>
      <c r="J2" s="3"/>
    </row>
    <row r="3" spans="1:10" x14ac:dyDescent="0.25">
      <c r="A3" s="64"/>
      <c r="B3" s="3"/>
      <c r="C3" s="3"/>
      <c r="D3" s="3"/>
      <c r="E3" s="3"/>
      <c r="F3" s="15"/>
      <c r="G3" s="3"/>
      <c r="H3" s="3"/>
      <c r="I3" s="15"/>
      <c r="J3" s="3"/>
    </row>
    <row r="4" spans="1:10" x14ac:dyDescent="0.25">
      <c r="A4" s="4"/>
      <c r="B4" s="97" t="s">
        <v>230</v>
      </c>
      <c r="C4" s="35"/>
      <c r="D4" s="35"/>
      <c r="E4" s="118"/>
      <c r="F4" s="34"/>
      <c r="G4" s="104"/>
      <c r="H4" s="118"/>
      <c r="I4" s="34"/>
      <c r="J4" s="104"/>
    </row>
    <row r="5" spans="1:10" x14ac:dyDescent="0.25">
      <c r="A5" s="4"/>
      <c r="B5" s="118"/>
      <c r="C5" s="35"/>
      <c r="D5" s="35"/>
      <c r="E5" s="118"/>
      <c r="F5" s="5"/>
      <c r="G5" s="104"/>
      <c r="H5" s="118"/>
      <c r="I5" s="5"/>
      <c r="J5" s="104"/>
    </row>
    <row r="6" spans="1:10" x14ac:dyDescent="0.25">
      <c r="A6" s="78" t="s">
        <v>126</v>
      </c>
      <c r="B6" s="5">
        <v>1475517.0819999999</v>
      </c>
      <c r="C6" s="5">
        <v>1541583.5</v>
      </c>
      <c r="D6" s="5">
        <v>1577310.2</v>
      </c>
      <c r="E6" s="5">
        <v>1444922.8</v>
      </c>
      <c r="F6" s="5">
        <v>1425802.9</v>
      </c>
      <c r="G6" s="108"/>
      <c r="H6" s="5"/>
      <c r="I6" s="5"/>
      <c r="J6" s="108"/>
    </row>
    <row r="7" spans="1:10" x14ac:dyDescent="0.25">
      <c r="A7" s="78" t="s">
        <v>173</v>
      </c>
      <c r="B7" s="5">
        <v>1942.2</v>
      </c>
      <c r="C7" s="5">
        <v>1835.8</v>
      </c>
      <c r="D7" s="5">
        <v>1996.5</v>
      </c>
      <c r="E7" s="5">
        <v>2017.3</v>
      </c>
      <c r="F7" s="5">
        <v>2796.7</v>
      </c>
      <c r="G7" s="108"/>
      <c r="H7" s="5"/>
      <c r="I7" s="5"/>
      <c r="J7" s="108"/>
    </row>
    <row r="8" spans="1:10" x14ac:dyDescent="0.25">
      <c r="A8" s="78" t="s">
        <v>127</v>
      </c>
      <c r="B8" s="5">
        <v>131936.12599999999</v>
      </c>
      <c r="C8" s="5">
        <v>123326.2</v>
      </c>
      <c r="D8" s="5">
        <v>116536.8</v>
      </c>
      <c r="E8" s="5">
        <v>105037.4</v>
      </c>
      <c r="F8" s="5">
        <v>112706.7</v>
      </c>
      <c r="G8" s="108"/>
      <c r="H8" s="5"/>
      <c r="I8" s="5"/>
      <c r="J8" s="108"/>
    </row>
    <row r="9" spans="1:10" x14ac:dyDescent="0.25">
      <c r="A9" s="78" t="s">
        <v>174</v>
      </c>
      <c r="B9" s="5">
        <v>3123.1329999999998</v>
      </c>
      <c r="C9" s="5">
        <v>3699.4</v>
      </c>
      <c r="D9" s="5">
        <v>3788.8</v>
      </c>
      <c r="E9" s="5">
        <v>3064.9</v>
      </c>
      <c r="F9" s="5">
        <v>2569.1999999999998</v>
      </c>
      <c r="G9" s="108"/>
      <c r="H9" s="5"/>
      <c r="I9" s="5"/>
      <c r="J9" s="108"/>
    </row>
    <row r="10" spans="1:10" x14ac:dyDescent="0.25">
      <c r="A10" s="78" t="s">
        <v>128</v>
      </c>
      <c r="B10" s="5">
        <v>232863.88699999999</v>
      </c>
      <c r="C10" s="5">
        <v>247601</v>
      </c>
      <c r="D10" s="5">
        <v>235021.1</v>
      </c>
      <c r="E10" s="5">
        <v>222505.60000000001</v>
      </c>
      <c r="F10" s="5">
        <v>218544.7</v>
      </c>
      <c r="G10" s="108"/>
      <c r="H10" s="5"/>
      <c r="I10" s="5"/>
      <c r="J10" s="108"/>
    </row>
    <row r="11" spans="1:10" x14ac:dyDescent="0.25">
      <c r="A11" s="78" t="s">
        <v>129</v>
      </c>
      <c r="B11" s="5">
        <v>127859.958</v>
      </c>
      <c r="C11" s="5">
        <v>116015.7</v>
      </c>
      <c r="D11" s="5">
        <v>106140.1</v>
      </c>
      <c r="E11" s="5">
        <v>49235</v>
      </c>
      <c r="F11" s="5">
        <v>78138.2</v>
      </c>
      <c r="G11" s="108"/>
      <c r="H11" s="5"/>
      <c r="I11" s="5"/>
      <c r="J11" s="108"/>
    </row>
    <row r="12" spans="1:10" x14ac:dyDescent="0.25">
      <c r="A12" s="78" t="s">
        <v>130</v>
      </c>
      <c r="B12" s="5">
        <v>29704.57</v>
      </c>
      <c r="C12" s="5">
        <v>27930.2</v>
      </c>
      <c r="D12" s="5">
        <v>27483.4</v>
      </c>
      <c r="E12" s="5">
        <v>32591.200000000001</v>
      </c>
      <c r="F12" s="5">
        <v>24954.5</v>
      </c>
      <c r="G12" s="108"/>
      <c r="H12" s="5"/>
      <c r="I12" s="5"/>
      <c r="J12" s="108"/>
    </row>
    <row r="13" spans="1:10" x14ac:dyDescent="0.25">
      <c r="A13" s="78" t="s">
        <v>131</v>
      </c>
      <c r="B13" s="5">
        <v>8948.3760000000002</v>
      </c>
      <c r="C13" s="5">
        <v>10265.6</v>
      </c>
      <c r="D13" s="5">
        <v>10194.700000000001</v>
      </c>
      <c r="E13" s="5">
        <v>8279.7999999999993</v>
      </c>
      <c r="F13" s="5">
        <v>9499.4</v>
      </c>
      <c r="G13" s="108"/>
      <c r="H13" s="5"/>
      <c r="I13" s="5"/>
      <c r="J13" s="108"/>
    </row>
    <row r="14" spans="1:10" x14ac:dyDescent="0.25">
      <c r="A14" s="78" t="s">
        <v>132</v>
      </c>
      <c r="B14" s="5">
        <v>571249.505</v>
      </c>
      <c r="C14" s="5">
        <v>651256.80000000005</v>
      </c>
      <c r="D14" s="5">
        <v>720030.9</v>
      </c>
      <c r="E14" s="5">
        <v>724853.6</v>
      </c>
      <c r="F14" s="5">
        <v>680180</v>
      </c>
      <c r="G14" s="108"/>
      <c r="H14" s="5"/>
      <c r="I14" s="5"/>
      <c r="J14" s="108"/>
    </row>
    <row r="15" spans="1:10" x14ac:dyDescent="0.25">
      <c r="A15" s="78" t="s">
        <v>133</v>
      </c>
      <c r="B15" s="5">
        <v>337547.82</v>
      </c>
      <c r="C15" s="5">
        <v>329730.5</v>
      </c>
      <c r="D15" s="5">
        <v>317186.2</v>
      </c>
      <c r="E15" s="5">
        <v>256338.4</v>
      </c>
      <c r="F15" s="5">
        <v>253157.9</v>
      </c>
      <c r="G15" s="108"/>
      <c r="H15" s="5"/>
      <c r="I15" s="5"/>
      <c r="J15" s="108"/>
    </row>
    <row r="16" spans="1:10" x14ac:dyDescent="0.25">
      <c r="A16" s="78" t="s">
        <v>134</v>
      </c>
      <c r="B16" s="5">
        <v>21532.534</v>
      </c>
      <c r="C16" s="5">
        <v>21756.9</v>
      </c>
      <c r="D16" s="5">
        <v>30908.6</v>
      </c>
      <c r="E16" s="5">
        <v>32433.3</v>
      </c>
      <c r="F16" s="5">
        <v>34899.199999999997</v>
      </c>
      <c r="G16" s="108"/>
      <c r="H16" s="5"/>
      <c r="I16" s="5"/>
      <c r="J16" s="108"/>
    </row>
    <row r="17" spans="1:10" x14ac:dyDescent="0.25">
      <c r="A17" s="78" t="s">
        <v>175</v>
      </c>
      <c r="B17" s="5">
        <v>3386.5210000000002</v>
      </c>
      <c r="C17" s="5">
        <v>2851.1</v>
      </c>
      <c r="D17" s="5">
        <v>2831</v>
      </c>
      <c r="E17" s="5">
        <v>2873.2</v>
      </c>
      <c r="F17" s="5">
        <v>2914</v>
      </c>
      <c r="G17" s="108"/>
      <c r="H17" s="5"/>
      <c r="I17" s="5"/>
      <c r="J17" s="108"/>
    </row>
    <row r="18" spans="1:10" x14ac:dyDescent="0.25">
      <c r="A18" s="78" t="s">
        <v>135</v>
      </c>
      <c r="B18" s="5">
        <v>51118.788</v>
      </c>
      <c r="C18" s="5">
        <v>57474.3</v>
      </c>
      <c r="D18" s="5">
        <v>61936.4</v>
      </c>
      <c r="E18" s="5">
        <v>55813.599999999999</v>
      </c>
      <c r="F18" s="5">
        <v>61794.5</v>
      </c>
      <c r="G18" s="108"/>
      <c r="H18" s="5"/>
      <c r="I18" s="5"/>
      <c r="J18" s="108"/>
    </row>
    <row r="19" spans="1:10" x14ac:dyDescent="0.25">
      <c r="A19" s="78" t="s">
        <v>176</v>
      </c>
      <c r="B19" s="5">
        <v>4795.9350000000004</v>
      </c>
      <c r="C19" s="5">
        <v>5438.7</v>
      </c>
      <c r="D19" s="5">
        <v>4743.3999999999996</v>
      </c>
      <c r="E19" s="5">
        <v>3245.7</v>
      </c>
      <c r="F19" s="5">
        <v>4229.8</v>
      </c>
      <c r="G19" s="108"/>
      <c r="H19" s="5"/>
      <c r="I19" s="5"/>
      <c r="J19" s="108"/>
    </row>
    <row r="20" spans="1:10" x14ac:dyDescent="0.25">
      <c r="A20" s="78" t="s">
        <v>177</v>
      </c>
      <c r="B20" s="5">
        <v>3050.64</v>
      </c>
      <c r="C20" s="5">
        <v>2544.5</v>
      </c>
      <c r="D20" s="5">
        <v>2483.3000000000002</v>
      </c>
      <c r="E20" s="5">
        <v>2445.1</v>
      </c>
      <c r="F20" s="5">
        <v>2321.4</v>
      </c>
      <c r="G20" s="108"/>
      <c r="H20" s="5"/>
      <c r="I20" s="5"/>
      <c r="J20" s="108"/>
    </row>
    <row r="21" spans="1:10" x14ac:dyDescent="0.25">
      <c r="A21" s="78" t="s">
        <v>136</v>
      </c>
      <c r="B21" s="5">
        <v>26085.508999999998</v>
      </c>
      <c r="C21" s="5">
        <v>28552.400000000001</v>
      </c>
      <c r="D21" s="5">
        <v>34687.199999999997</v>
      </c>
      <c r="E21" s="5">
        <v>36517.1</v>
      </c>
      <c r="F21" s="5">
        <v>35317.800000000003</v>
      </c>
      <c r="G21" s="108"/>
      <c r="H21" s="5"/>
      <c r="I21" s="5"/>
      <c r="J21" s="108"/>
    </row>
    <row r="22" spans="1:10" x14ac:dyDescent="0.25">
      <c r="A22" s="78" t="s">
        <v>235</v>
      </c>
      <c r="B22" s="5">
        <v>9972.5079999999998</v>
      </c>
      <c r="C22" s="5">
        <v>11116.3</v>
      </c>
      <c r="D22" s="5">
        <v>14661.7</v>
      </c>
      <c r="E22" s="5">
        <v>9603.7000000000007</v>
      </c>
      <c r="F22" s="5">
        <v>15589.9</v>
      </c>
      <c r="G22" s="108"/>
      <c r="H22" s="5"/>
      <c r="I22" s="5"/>
      <c r="J22" s="108"/>
    </row>
    <row r="23" spans="1:10" x14ac:dyDescent="0.25">
      <c r="A23" s="78" t="s">
        <v>138</v>
      </c>
      <c r="B23" s="5">
        <v>37365.086000000003</v>
      </c>
      <c r="C23" s="5">
        <v>35754</v>
      </c>
      <c r="D23" s="5">
        <v>39914.5</v>
      </c>
      <c r="E23" s="5">
        <v>37450.5</v>
      </c>
      <c r="F23" s="5">
        <v>32414.400000000001</v>
      </c>
      <c r="G23" s="108"/>
      <c r="H23" s="5"/>
      <c r="I23" s="5"/>
      <c r="J23" s="108"/>
    </row>
    <row r="24" spans="1:10" x14ac:dyDescent="0.25">
      <c r="A24" s="78" t="s">
        <v>178</v>
      </c>
      <c r="B24" s="5">
        <v>3079.181</v>
      </c>
      <c r="C24" s="5">
        <v>3619.8</v>
      </c>
      <c r="D24" s="5">
        <v>4125.8</v>
      </c>
      <c r="E24" s="5">
        <v>3413.1</v>
      </c>
      <c r="F24" s="5">
        <v>2989.6</v>
      </c>
      <c r="G24" s="108"/>
      <c r="H24" s="5"/>
      <c r="I24" s="5"/>
      <c r="J24" s="108"/>
    </row>
    <row r="25" spans="1:10" x14ac:dyDescent="0.25">
      <c r="A25" s="78" t="s">
        <v>139</v>
      </c>
      <c r="B25" s="5">
        <v>6382.393</v>
      </c>
      <c r="C25" s="5">
        <v>5682</v>
      </c>
      <c r="D25" s="5">
        <v>5589.9</v>
      </c>
      <c r="E25" s="5">
        <v>4143.6000000000004</v>
      </c>
      <c r="F25" s="5">
        <v>5542.2</v>
      </c>
      <c r="G25" s="108"/>
      <c r="H25" s="5"/>
      <c r="I25" s="5"/>
      <c r="J25" s="108"/>
    </row>
    <row r="26" spans="1:10" x14ac:dyDescent="0.25">
      <c r="A26" s="78" t="s">
        <v>140</v>
      </c>
      <c r="B26" s="5">
        <v>2178.0309999999999</v>
      </c>
      <c r="C26" s="5">
        <v>2145.1</v>
      </c>
      <c r="D26" s="5">
        <v>2743.2</v>
      </c>
      <c r="E26" s="5">
        <v>2367.9</v>
      </c>
      <c r="F26" s="5">
        <v>2468</v>
      </c>
      <c r="G26" s="108"/>
      <c r="H26" s="5"/>
      <c r="I26" s="5"/>
      <c r="J26" s="108"/>
    </row>
    <row r="27" spans="1:10" x14ac:dyDescent="0.25">
      <c r="A27" s="78" t="s">
        <v>180</v>
      </c>
      <c r="B27" s="5">
        <v>4390.1760000000004</v>
      </c>
      <c r="C27" s="5">
        <v>3611.2</v>
      </c>
      <c r="D27" s="5">
        <v>3131.8</v>
      </c>
      <c r="E27" s="5">
        <v>3174.9</v>
      </c>
      <c r="F27" s="5">
        <v>2701.2</v>
      </c>
      <c r="G27" s="108"/>
      <c r="H27" s="5"/>
      <c r="I27" s="5"/>
      <c r="J27" s="108"/>
    </row>
    <row r="28" spans="1:10" x14ac:dyDescent="0.25">
      <c r="A28" s="78" t="s">
        <v>182</v>
      </c>
      <c r="B28" s="5">
        <v>11749.178</v>
      </c>
      <c r="C28" s="5">
        <v>10721.1</v>
      </c>
      <c r="D28" s="5">
        <v>11207.7</v>
      </c>
      <c r="E28" s="5">
        <v>9095.7999999999993</v>
      </c>
      <c r="F28" s="5">
        <v>8666.4</v>
      </c>
      <c r="G28" s="108"/>
      <c r="H28" s="5"/>
      <c r="I28" s="5"/>
      <c r="J28" s="108"/>
    </row>
    <row r="29" spans="1:10" x14ac:dyDescent="0.25">
      <c r="A29" s="78" t="s">
        <v>143</v>
      </c>
      <c r="B29" s="5">
        <v>164829.288</v>
      </c>
      <c r="C29" s="5">
        <v>113278</v>
      </c>
      <c r="D29" s="5">
        <v>143849.29999999999</v>
      </c>
      <c r="E29" s="5">
        <v>140362.1</v>
      </c>
      <c r="F29" s="5">
        <v>134075.29999999999</v>
      </c>
      <c r="G29" s="108"/>
      <c r="H29" s="5"/>
      <c r="I29" s="5"/>
      <c r="J29" s="108"/>
    </row>
    <row r="30" spans="1:10" x14ac:dyDescent="0.25">
      <c r="A30" s="78" t="s">
        <v>145</v>
      </c>
      <c r="B30" s="5">
        <v>66</v>
      </c>
      <c r="C30" s="5">
        <v>208</v>
      </c>
      <c r="D30" s="5">
        <v>5398.7</v>
      </c>
      <c r="E30" s="5">
        <v>793.8</v>
      </c>
      <c r="F30" s="5">
        <v>3331.2</v>
      </c>
      <c r="G30" s="108"/>
      <c r="H30" s="5"/>
      <c r="I30" s="5"/>
      <c r="J30" s="108"/>
    </row>
    <row r="31" spans="1:10" x14ac:dyDescent="0.25">
      <c r="A31" s="78" t="s">
        <v>147</v>
      </c>
      <c r="B31" s="5">
        <v>121922.061</v>
      </c>
      <c r="C31" s="5">
        <v>69263.3</v>
      </c>
      <c r="D31" s="5">
        <v>94307</v>
      </c>
      <c r="E31" s="5">
        <v>95372.5</v>
      </c>
      <c r="F31" s="5">
        <v>77004.2</v>
      </c>
      <c r="G31" s="108"/>
      <c r="H31" s="5"/>
      <c r="I31" s="5"/>
      <c r="J31" s="108"/>
    </row>
    <row r="32" spans="1:10" x14ac:dyDescent="0.25">
      <c r="A32" s="78" t="s">
        <v>148</v>
      </c>
      <c r="B32" s="5">
        <v>5856.3320000000003</v>
      </c>
      <c r="C32" s="5">
        <v>5604</v>
      </c>
      <c r="D32" s="5">
        <v>5973.1</v>
      </c>
      <c r="E32" s="5">
        <v>5199.6000000000004</v>
      </c>
      <c r="F32" s="5">
        <v>4824.8</v>
      </c>
      <c r="G32" s="108"/>
      <c r="H32" s="5"/>
      <c r="I32" s="5"/>
      <c r="J32" s="108"/>
    </row>
    <row r="33" spans="1:10" x14ac:dyDescent="0.25">
      <c r="A33" s="78" t="s">
        <v>149</v>
      </c>
      <c r="B33" s="5">
        <v>1891.9069999999999</v>
      </c>
      <c r="C33" s="5">
        <v>2369.1999999999998</v>
      </c>
      <c r="D33" s="5">
        <v>2684.2</v>
      </c>
      <c r="E33" s="5">
        <v>2462.6999999999998</v>
      </c>
      <c r="F33" s="5">
        <v>3305</v>
      </c>
      <c r="G33" s="108"/>
      <c r="H33" s="5"/>
      <c r="I33" s="5"/>
      <c r="J33" s="108"/>
    </row>
    <row r="34" spans="1:10" x14ac:dyDescent="0.25">
      <c r="A34" s="78" t="s">
        <v>152</v>
      </c>
      <c r="B34" s="5">
        <v>11005.391</v>
      </c>
      <c r="C34" s="5">
        <v>10893.3</v>
      </c>
      <c r="D34" s="5">
        <v>10987.8</v>
      </c>
      <c r="E34" s="5">
        <v>9786.7000000000007</v>
      </c>
      <c r="F34" s="5">
        <v>9648.1</v>
      </c>
      <c r="G34" s="108"/>
      <c r="H34" s="5"/>
      <c r="I34" s="5"/>
      <c r="J34" s="108"/>
    </row>
    <row r="35" spans="1:10" x14ac:dyDescent="0.25">
      <c r="A35" s="78" t="s">
        <v>183</v>
      </c>
      <c r="B35" s="5">
        <v>2111.6</v>
      </c>
      <c r="C35" s="5">
        <v>2165</v>
      </c>
      <c r="D35" s="5">
        <v>1927.5</v>
      </c>
      <c r="E35" s="5">
        <v>1574.7</v>
      </c>
      <c r="F35" s="5">
        <v>1919.4</v>
      </c>
      <c r="G35" s="108"/>
      <c r="H35" s="5"/>
      <c r="I35" s="5"/>
      <c r="J35" s="108"/>
    </row>
    <row r="36" spans="1:10" x14ac:dyDescent="0.25">
      <c r="A36" s="78" t="s">
        <v>157</v>
      </c>
      <c r="B36" s="5">
        <v>6025.3490000000002</v>
      </c>
      <c r="C36" s="5">
        <v>5793</v>
      </c>
      <c r="D36" s="5">
        <v>6174.6</v>
      </c>
      <c r="E36" s="5">
        <v>5819.2</v>
      </c>
      <c r="F36" s="5">
        <v>6737.3</v>
      </c>
      <c r="G36" s="108"/>
      <c r="H36" s="5"/>
      <c r="I36" s="5"/>
      <c r="J36" s="108"/>
    </row>
    <row r="37" spans="1:10" x14ac:dyDescent="0.25">
      <c r="A37" s="78" t="s">
        <v>159</v>
      </c>
      <c r="B37" s="5">
        <v>1361.7</v>
      </c>
      <c r="C37" s="5">
        <v>1947</v>
      </c>
      <c r="D37" s="5">
        <v>1711.4</v>
      </c>
      <c r="E37" s="5">
        <v>1662.4</v>
      </c>
      <c r="F37" s="5">
        <v>1724.5</v>
      </c>
      <c r="G37" s="108"/>
      <c r="H37" s="5"/>
      <c r="I37" s="5"/>
      <c r="J37" s="108"/>
    </row>
    <row r="38" spans="1:10" x14ac:dyDescent="0.25">
      <c r="A38" s="78" t="s">
        <v>184</v>
      </c>
      <c r="B38" s="5">
        <v>3377.3490000000002</v>
      </c>
      <c r="C38" s="5">
        <v>3964.2</v>
      </c>
      <c r="D38" s="5">
        <v>3147.9</v>
      </c>
      <c r="E38" s="5">
        <v>3670.4</v>
      </c>
      <c r="F38" s="5">
        <v>4327.3999999999996</v>
      </c>
      <c r="G38" s="108"/>
      <c r="H38" s="5"/>
      <c r="I38" s="5"/>
      <c r="J38" s="108"/>
    </row>
    <row r="39" spans="1:10" x14ac:dyDescent="0.25">
      <c r="A39" s="78" t="s">
        <v>185</v>
      </c>
      <c r="B39" s="5">
        <v>1451.7</v>
      </c>
      <c r="C39" s="5">
        <v>1740.9</v>
      </c>
      <c r="D39" s="5">
        <v>1952.3</v>
      </c>
      <c r="E39" s="5">
        <v>4338.8999999999996</v>
      </c>
      <c r="F39" s="5">
        <v>10934.8</v>
      </c>
      <c r="G39" s="108"/>
      <c r="H39" s="5"/>
      <c r="I39" s="5"/>
      <c r="J39" s="108"/>
    </row>
    <row r="40" spans="1:10" x14ac:dyDescent="0.25">
      <c r="A40" s="78" t="s">
        <v>162</v>
      </c>
      <c r="B40" s="5">
        <v>9319.1620000000003</v>
      </c>
      <c r="C40" s="5">
        <v>7591.4</v>
      </c>
      <c r="D40" s="5">
        <v>7160.4</v>
      </c>
      <c r="E40" s="5">
        <v>5957.8</v>
      </c>
      <c r="F40" s="5">
        <v>6583.5</v>
      </c>
      <c r="G40" s="108"/>
      <c r="H40" s="5"/>
      <c r="I40" s="5"/>
      <c r="J40" s="108"/>
    </row>
    <row r="41" spans="1:10" x14ac:dyDescent="0.25">
      <c r="A41" s="78" t="s">
        <v>186</v>
      </c>
      <c r="B41" s="5">
        <v>7112.1949999999997</v>
      </c>
      <c r="C41" s="5">
        <v>5549.7</v>
      </c>
      <c r="D41" s="5">
        <v>5334.2</v>
      </c>
      <c r="E41" s="5">
        <v>4495.1000000000004</v>
      </c>
      <c r="F41" s="5">
        <v>5013.3</v>
      </c>
      <c r="G41" s="108"/>
      <c r="H41" s="5"/>
      <c r="I41" s="5"/>
      <c r="J41" s="108"/>
    </row>
    <row r="42" spans="1:10" x14ac:dyDescent="0.25">
      <c r="A42" s="78" t="s">
        <v>163</v>
      </c>
      <c r="B42" s="5">
        <v>3900.9769999999999</v>
      </c>
      <c r="C42" s="5">
        <v>3553.1</v>
      </c>
      <c r="D42" s="5">
        <v>18393.099999999999</v>
      </c>
      <c r="E42" s="5">
        <v>34077.599999999999</v>
      </c>
      <c r="F42" s="5">
        <v>36733.1</v>
      </c>
      <c r="G42" s="108"/>
      <c r="H42" s="5"/>
      <c r="I42" s="5"/>
      <c r="J42" s="108"/>
    </row>
    <row r="43" spans="1:10" x14ac:dyDescent="0.25">
      <c r="A43" s="78" t="s">
        <v>187</v>
      </c>
      <c r="B43" s="5">
        <v>41</v>
      </c>
      <c r="C43" s="5">
        <v>161.69999999999999</v>
      </c>
      <c r="D43" s="5">
        <v>15335</v>
      </c>
      <c r="E43" s="5">
        <v>30648.5</v>
      </c>
      <c r="F43" s="5">
        <v>33215.800000000003</v>
      </c>
      <c r="G43" s="108"/>
      <c r="H43" s="5"/>
      <c r="I43" s="5"/>
      <c r="J43" s="108"/>
    </row>
    <row r="44" spans="1:10" x14ac:dyDescent="0.25">
      <c r="A44" s="77" t="s">
        <v>168</v>
      </c>
      <c r="B44" s="13">
        <v>1742080.926</v>
      </c>
      <c r="C44" s="13">
        <v>1759240.7</v>
      </c>
      <c r="D44" s="13">
        <v>1848565.7</v>
      </c>
      <c r="E44" s="13">
        <v>1718584.6</v>
      </c>
      <c r="F44" s="13">
        <v>1697404</v>
      </c>
      <c r="G44" s="108"/>
      <c r="H44" s="5"/>
      <c r="I44" s="5"/>
      <c r="J44" s="108"/>
    </row>
    <row r="45" spans="1:10" ht="11.25" customHeight="1" x14ac:dyDescent="0.25">
      <c r="A45" s="78" t="s">
        <v>231</v>
      </c>
      <c r="B45" s="5"/>
      <c r="C45" s="5"/>
      <c r="D45" s="5"/>
      <c r="E45" s="5"/>
      <c r="F45" s="5"/>
      <c r="G45" s="108"/>
      <c r="H45" s="5"/>
      <c r="I45" s="5"/>
      <c r="J45" s="108"/>
    </row>
    <row r="46" spans="1:10" ht="14.25" customHeight="1" x14ac:dyDescent="0.25">
      <c r="A46" s="121" t="s">
        <v>236</v>
      </c>
      <c r="B46" s="78"/>
      <c r="C46" s="81"/>
      <c r="D46" s="78"/>
      <c r="E46" s="78"/>
      <c r="F46" s="5"/>
      <c r="G46" s="104"/>
      <c r="H46" s="78"/>
      <c r="I46" s="5"/>
      <c r="J46" s="104"/>
    </row>
    <row r="47" spans="1:10" ht="3" customHeight="1" x14ac:dyDescent="0.25">
      <c r="A47" s="78"/>
      <c r="B47" s="78"/>
      <c r="C47" s="81"/>
      <c r="D47" s="78"/>
      <c r="E47" s="78"/>
      <c r="F47" s="5"/>
      <c r="G47" s="104"/>
      <c r="H47" s="104"/>
      <c r="I47" s="5"/>
      <c r="J47" s="104"/>
    </row>
    <row r="48" spans="1:10" x14ac:dyDescent="0.25">
      <c r="A48" s="4" t="s">
        <v>232</v>
      </c>
      <c r="B48" s="104"/>
      <c r="C48" s="104"/>
      <c r="D48" s="104"/>
      <c r="E48" s="104"/>
      <c r="F48" s="5"/>
      <c r="G48" s="104"/>
      <c r="H48" s="104"/>
      <c r="I48" s="5"/>
      <c r="J48" s="104"/>
    </row>
    <row r="49" spans="1:7" x14ac:dyDescent="0.25">
      <c r="A49" s="4" t="s">
        <v>233</v>
      </c>
      <c r="B49" s="104"/>
      <c r="C49" s="104"/>
      <c r="D49" s="104"/>
      <c r="E49" s="104"/>
      <c r="F49" s="5"/>
      <c r="G49" s="104"/>
    </row>
  </sheetData>
  <pageMargins left="0.7" right="0.7" top="0.75" bottom="0.75" header="0.3" footer="0.3"/>
  <pageSetup scale="7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workbookViewId="0"/>
  </sheetViews>
  <sheetFormatPr defaultRowHeight="15" x14ac:dyDescent="0.25"/>
  <cols>
    <col min="1" max="1" width="16.42578125" customWidth="1"/>
    <col min="2" max="2" width="10.7109375" customWidth="1"/>
    <col min="3" max="3" width="1.42578125" customWidth="1"/>
    <col min="4" max="4" width="10.7109375" customWidth="1"/>
    <col min="5" max="5" width="1.42578125" customWidth="1"/>
    <col min="6" max="6" width="10.7109375" customWidth="1"/>
    <col min="7" max="7" width="1.42578125" customWidth="1"/>
    <col min="8" max="8" width="10.7109375" customWidth="1"/>
  </cols>
  <sheetData>
    <row r="1" spans="1:9" s="1" customFormat="1" x14ac:dyDescent="0.25">
      <c r="A1" s="11" t="s">
        <v>1</v>
      </c>
      <c r="B1" s="11"/>
      <c r="C1" s="11"/>
      <c r="D1" s="11"/>
      <c r="E1" s="11"/>
      <c r="F1" s="11"/>
      <c r="G1" s="11"/>
      <c r="H1" s="11"/>
      <c r="I1" s="104"/>
    </row>
    <row r="2" spans="1:9" s="1" customFormat="1" x14ac:dyDescent="0.25">
      <c r="A2" s="4"/>
      <c r="B2" s="4"/>
      <c r="C2" s="4"/>
      <c r="D2" s="26"/>
      <c r="E2" s="26"/>
      <c r="F2" s="27" t="s">
        <v>2</v>
      </c>
      <c r="G2" s="28"/>
      <c r="H2" s="28"/>
      <c r="I2" s="104"/>
    </row>
    <row r="3" spans="1:9" x14ac:dyDescent="0.25">
      <c r="A3" s="17" t="s">
        <v>3</v>
      </c>
      <c r="B3" s="29" t="s">
        <v>4</v>
      </c>
      <c r="C3" s="30"/>
      <c r="D3" s="29" t="s">
        <v>226</v>
      </c>
      <c r="E3" s="105"/>
      <c r="F3" s="31" t="s">
        <v>239</v>
      </c>
      <c r="G3" s="105"/>
      <c r="H3" s="31" t="s">
        <v>240</v>
      </c>
      <c r="I3" s="4"/>
    </row>
    <row r="4" spans="1:9" x14ac:dyDescent="0.25">
      <c r="A4" s="21"/>
      <c r="B4" s="3"/>
      <c r="C4" s="3"/>
      <c r="D4" s="3"/>
      <c r="E4" s="3"/>
      <c r="F4" s="3"/>
      <c r="G4" s="3"/>
      <c r="H4" s="3"/>
      <c r="I4" s="104"/>
    </row>
    <row r="5" spans="1:9" x14ac:dyDescent="0.25">
      <c r="A5" s="21"/>
      <c r="B5" s="123" t="s">
        <v>5</v>
      </c>
      <c r="C5" s="123"/>
      <c r="D5" s="123"/>
      <c r="E5" s="123"/>
      <c r="F5" s="123"/>
      <c r="G5" s="123"/>
      <c r="H5" s="123"/>
      <c r="I5" s="104"/>
    </row>
    <row r="6" spans="1:9" x14ac:dyDescent="0.25">
      <c r="A6" s="4" t="s">
        <v>6</v>
      </c>
      <c r="B6" s="104"/>
      <c r="C6" s="104"/>
      <c r="D6" s="104"/>
      <c r="E6" s="104"/>
      <c r="F6" s="104"/>
      <c r="G6" s="4"/>
      <c r="H6" s="4"/>
      <c r="I6" s="104"/>
    </row>
    <row r="7" spans="1:9" x14ac:dyDescent="0.25">
      <c r="A7" s="4" t="s">
        <v>7</v>
      </c>
      <c r="B7" s="32">
        <v>9.8780000000000001</v>
      </c>
      <c r="C7" s="4"/>
      <c r="D7" s="32">
        <v>12.36</v>
      </c>
      <c r="E7" s="4"/>
      <c r="F7" s="32">
        <v>12.36</v>
      </c>
      <c r="G7" s="32">
        <v>12.372</v>
      </c>
      <c r="H7" s="32">
        <v>12.36</v>
      </c>
      <c r="I7" s="104"/>
    </row>
    <row r="8" spans="1:9" x14ac:dyDescent="0.25">
      <c r="A8" s="4" t="s">
        <v>8</v>
      </c>
      <c r="B8" s="32">
        <v>9.32</v>
      </c>
      <c r="C8" s="4"/>
      <c r="D8" s="32">
        <v>11.101000000000001</v>
      </c>
      <c r="E8" s="32"/>
      <c r="F8" s="32">
        <v>11.101000000000001</v>
      </c>
      <c r="G8" s="32">
        <v>11.163</v>
      </c>
      <c r="H8" s="32">
        <v>11.101000000000001</v>
      </c>
      <c r="I8" s="104"/>
    </row>
    <row r="9" spans="1:9" x14ac:dyDescent="0.25">
      <c r="A9" s="4"/>
      <c r="B9" s="32"/>
      <c r="C9" s="32"/>
      <c r="D9" s="32"/>
      <c r="E9" s="32"/>
      <c r="F9" s="32"/>
      <c r="G9" s="32"/>
      <c r="H9" s="5"/>
      <c r="I9" s="104"/>
    </row>
    <row r="10" spans="1:9" x14ac:dyDescent="0.25">
      <c r="A10" s="4"/>
      <c r="B10" s="123" t="s">
        <v>241</v>
      </c>
      <c r="C10" s="124"/>
      <c r="D10" s="124"/>
      <c r="E10" s="124"/>
      <c r="F10" s="124"/>
      <c r="G10" s="124"/>
      <c r="H10" s="124"/>
      <c r="I10" s="104"/>
    </row>
    <row r="11" spans="1:9" x14ac:dyDescent="0.25">
      <c r="A11" s="4"/>
      <c r="B11" s="22"/>
      <c r="C11" s="22"/>
      <c r="D11" s="33"/>
      <c r="E11" s="33"/>
      <c r="F11" s="33"/>
      <c r="G11" s="33"/>
      <c r="H11" s="34"/>
      <c r="I11" s="104"/>
    </row>
    <row r="12" spans="1:9" x14ac:dyDescent="0.25">
      <c r="A12" s="4" t="s">
        <v>10</v>
      </c>
      <c r="B12" s="4">
        <v>855</v>
      </c>
      <c r="C12" s="4"/>
      <c r="D12" s="4">
        <v>889</v>
      </c>
      <c r="E12" s="4"/>
      <c r="F12" s="4">
        <v>889</v>
      </c>
      <c r="G12" s="4"/>
      <c r="H12" s="4">
        <v>879</v>
      </c>
      <c r="I12" s="104"/>
    </row>
    <row r="13" spans="1:9" x14ac:dyDescent="0.25">
      <c r="A13" s="4"/>
      <c r="B13" s="4"/>
      <c r="C13" s="4"/>
      <c r="D13" s="4"/>
      <c r="E13" s="4"/>
      <c r="F13" s="4"/>
      <c r="G13" s="4"/>
      <c r="H13" s="4"/>
      <c r="I13" s="104"/>
    </row>
    <row r="14" spans="1:9" x14ac:dyDescent="0.25">
      <c r="A14" s="4"/>
      <c r="B14" s="123" t="s">
        <v>11</v>
      </c>
      <c r="C14" s="124"/>
      <c r="D14" s="124"/>
      <c r="E14" s="124"/>
      <c r="F14" s="124"/>
      <c r="G14" s="124"/>
      <c r="H14" s="124"/>
      <c r="I14" s="104"/>
    </row>
    <row r="15" spans="1:9" x14ac:dyDescent="0.25">
      <c r="A15" s="4"/>
      <c r="B15" s="22"/>
      <c r="C15" s="22"/>
      <c r="D15" s="33"/>
      <c r="E15" s="33"/>
      <c r="F15" s="33"/>
      <c r="G15" s="33"/>
      <c r="H15" s="4"/>
      <c r="I15" s="104"/>
    </row>
    <row r="16" spans="1:9" x14ac:dyDescent="0.25">
      <c r="A16" s="4" t="s">
        <v>12</v>
      </c>
      <c r="B16" s="32">
        <v>3.6640000000000001</v>
      </c>
      <c r="C16" s="32">
        <v>3.6640000000000001</v>
      </c>
      <c r="D16" s="32">
        <v>2.6859999999999999</v>
      </c>
      <c r="E16" s="4"/>
      <c r="F16" s="32">
        <v>2.6859999999999999</v>
      </c>
      <c r="G16" s="104"/>
      <c r="H16" s="32">
        <v>2.6859999999999999</v>
      </c>
      <c r="I16" s="106"/>
    </row>
    <row r="17" spans="1:9" x14ac:dyDescent="0.25">
      <c r="A17" s="4" t="s">
        <v>13</v>
      </c>
      <c r="B17" s="32">
        <v>16.600999999999999</v>
      </c>
      <c r="C17" s="32">
        <v>16.600999999999999</v>
      </c>
      <c r="D17" s="32">
        <v>20.57</v>
      </c>
      <c r="E17" s="4"/>
      <c r="F17" s="32">
        <v>20.57</v>
      </c>
      <c r="G17" s="104"/>
      <c r="H17" s="32">
        <v>20.335000000000001</v>
      </c>
      <c r="I17" s="106"/>
    </row>
    <row r="18" spans="1:9" x14ac:dyDescent="0.25">
      <c r="A18" s="4" t="s">
        <v>14</v>
      </c>
      <c r="B18" s="32">
        <v>20.27</v>
      </c>
      <c r="C18" s="32">
        <v>20.273</v>
      </c>
      <c r="D18" s="32">
        <v>23.265999999999998</v>
      </c>
      <c r="E18" s="4"/>
      <c r="F18" s="32">
        <v>23.265999999999998</v>
      </c>
      <c r="G18" s="104"/>
      <c r="H18" s="32">
        <v>23.030999999999999</v>
      </c>
      <c r="I18" s="106"/>
    </row>
    <row r="19" spans="1:9" x14ac:dyDescent="0.25">
      <c r="A19" s="4" t="s">
        <v>15</v>
      </c>
      <c r="B19" s="32">
        <v>3.2210000000000001</v>
      </c>
      <c r="C19" s="32">
        <v>3.2749999999999999</v>
      </c>
      <c r="D19" s="32">
        <v>3.32</v>
      </c>
      <c r="E19" s="32"/>
      <c r="F19" s="32">
        <v>3.32</v>
      </c>
      <c r="G19" s="104"/>
      <c r="H19" s="32">
        <v>3.32</v>
      </c>
      <c r="I19" s="106"/>
    </row>
    <row r="20" spans="1:9" x14ac:dyDescent="0.25">
      <c r="A20" s="4" t="s">
        <v>16</v>
      </c>
      <c r="B20" s="32">
        <v>14.303000000000001</v>
      </c>
      <c r="C20" s="32">
        <v>13.88</v>
      </c>
      <c r="D20" s="32">
        <v>14.15</v>
      </c>
      <c r="E20" s="32"/>
      <c r="F20" s="32">
        <v>13.85</v>
      </c>
      <c r="G20" s="104"/>
      <c r="H20" s="32">
        <v>14.15</v>
      </c>
      <c r="I20" s="106"/>
    </row>
    <row r="21" spans="1:9" x14ac:dyDescent="0.25">
      <c r="A21" s="4" t="s">
        <v>17</v>
      </c>
      <c r="B21" s="32">
        <v>17.524000000000001</v>
      </c>
      <c r="C21" s="32">
        <v>17.155000000000001</v>
      </c>
      <c r="D21" s="32">
        <v>17.47</v>
      </c>
      <c r="E21" s="32"/>
      <c r="F21" s="32">
        <v>17.170000000000002</v>
      </c>
      <c r="G21" s="104"/>
      <c r="H21" s="32">
        <v>17.47</v>
      </c>
      <c r="I21" s="106"/>
    </row>
    <row r="22" spans="1:9" x14ac:dyDescent="0.25">
      <c r="A22" s="4" t="s">
        <v>18</v>
      </c>
      <c r="B22" s="32">
        <v>2.6859999999999999</v>
      </c>
      <c r="C22" s="32">
        <v>3.1379999999999999</v>
      </c>
      <c r="D22" s="32">
        <v>5.6230000000000002</v>
      </c>
      <c r="E22" s="4"/>
      <c r="F22" s="32">
        <v>5.923</v>
      </c>
      <c r="G22" s="104"/>
      <c r="H22" s="32">
        <v>5.4210000000000003</v>
      </c>
      <c r="I22" s="106"/>
    </row>
    <row r="23" spans="1:9" x14ac:dyDescent="0.25">
      <c r="A23" s="4"/>
      <c r="B23" s="32"/>
      <c r="C23" s="32"/>
      <c r="D23" s="104"/>
      <c r="E23" s="32"/>
      <c r="F23" s="32"/>
      <c r="G23" s="32"/>
      <c r="H23" s="4"/>
      <c r="I23" s="104"/>
    </row>
    <row r="24" spans="1:9" x14ac:dyDescent="0.25">
      <c r="A24" s="4"/>
      <c r="B24" s="123" t="s">
        <v>19</v>
      </c>
      <c r="C24" s="124"/>
      <c r="D24" s="124"/>
      <c r="E24" s="124"/>
      <c r="F24" s="124"/>
      <c r="G24" s="124"/>
      <c r="H24" s="124"/>
      <c r="I24" s="104"/>
    </row>
    <row r="25" spans="1:9" x14ac:dyDescent="0.25">
      <c r="A25" s="4"/>
      <c r="B25" s="22"/>
      <c r="C25" s="22"/>
      <c r="D25" s="35"/>
      <c r="E25" s="35"/>
      <c r="F25" s="35"/>
      <c r="G25" s="35"/>
      <c r="H25" s="4"/>
      <c r="I25" s="104"/>
    </row>
    <row r="26" spans="1:9" x14ac:dyDescent="0.25">
      <c r="A26" s="4" t="s">
        <v>20</v>
      </c>
      <c r="B26" s="6">
        <v>15.3</v>
      </c>
      <c r="C26" s="4"/>
      <c r="D26" s="6">
        <v>32.200000000000003</v>
      </c>
      <c r="E26" s="6"/>
      <c r="F26" s="6">
        <v>34.5</v>
      </c>
      <c r="G26" s="6"/>
      <c r="H26" s="6">
        <v>31</v>
      </c>
      <c r="I26" s="106"/>
    </row>
    <row r="27" spans="1:9" x14ac:dyDescent="0.25">
      <c r="A27" s="4"/>
      <c r="B27" s="104"/>
      <c r="C27" s="104"/>
      <c r="D27" s="6"/>
      <c r="E27" s="6"/>
      <c r="F27" s="104"/>
      <c r="G27" s="104"/>
      <c r="H27" s="104"/>
      <c r="I27" s="104"/>
    </row>
    <row r="28" spans="1:9" x14ac:dyDescent="0.25">
      <c r="A28" s="4"/>
      <c r="B28" s="123" t="s">
        <v>21</v>
      </c>
      <c r="C28" s="124"/>
      <c r="D28" s="124"/>
      <c r="E28" s="124"/>
      <c r="F28" s="124"/>
      <c r="G28" s="124"/>
      <c r="H28" s="124"/>
      <c r="I28" s="104"/>
    </row>
    <row r="29" spans="1:9" x14ac:dyDescent="0.25">
      <c r="A29" s="4"/>
      <c r="B29" s="22"/>
      <c r="C29" s="22"/>
      <c r="D29" s="36"/>
      <c r="E29" s="36"/>
      <c r="F29" s="36"/>
      <c r="G29" s="36"/>
      <c r="H29" s="4"/>
      <c r="I29" s="104"/>
    </row>
    <row r="30" spans="1:9" x14ac:dyDescent="0.25">
      <c r="A30" s="4" t="s">
        <v>22</v>
      </c>
      <c r="B30" s="104"/>
      <c r="C30" s="104"/>
      <c r="D30" s="35"/>
      <c r="E30" s="35"/>
      <c r="F30" s="35"/>
      <c r="G30" s="35"/>
      <c r="H30" s="4"/>
      <c r="I30" s="104"/>
    </row>
    <row r="31" spans="1:9" x14ac:dyDescent="0.25">
      <c r="A31" s="4" t="s">
        <v>7</v>
      </c>
      <c r="B31" s="6">
        <v>194.5</v>
      </c>
      <c r="C31" s="37"/>
      <c r="D31" s="6">
        <v>251.5</v>
      </c>
      <c r="E31" s="6"/>
      <c r="F31" s="6">
        <v>251.5</v>
      </c>
      <c r="G31" s="104"/>
      <c r="H31" s="6">
        <v>251.5</v>
      </c>
      <c r="I31" s="104"/>
    </row>
    <row r="32" spans="1:9" x14ac:dyDescent="0.25">
      <c r="A32" s="4" t="s">
        <v>8</v>
      </c>
      <c r="B32" s="6">
        <v>187.8</v>
      </c>
      <c r="C32" s="37"/>
      <c r="D32" s="6">
        <v>247.9</v>
      </c>
      <c r="E32" s="6"/>
      <c r="F32" s="6">
        <v>247.9</v>
      </c>
      <c r="G32" s="104"/>
      <c r="H32" s="6">
        <v>247.9</v>
      </c>
      <c r="I32" s="104"/>
    </row>
    <row r="33" spans="1:9" x14ac:dyDescent="0.25">
      <c r="A33" s="4"/>
      <c r="B33" s="38"/>
      <c r="C33" s="38"/>
      <c r="D33" s="38"/>
      <c r="E33" s="38"/>
      <c r="F33" s="38"/>
      <c r="G33" s="38"/>
      <c r="H33" s="4"/>
      <c r="I33" s="104"/>
    </row>
    <row r="34" spans="1:9" x14ac:dyDescent="0.25">
      <c r="A34" s="4"/>
      <c r="B34" s="123" t="s">
        <v>9</v>
      </c>
      <c r="C34" s="124"/>
      <c r="D34" s="124"/>
      <c r="E34" s="124"/>
      <c r="F34" s="124"/>
      <c r="G34" s="124"/>
      <c r="H34" s="124"/>
      <c r="I34" s="104"/>
    </row>
    <row r="35" spans="1:9" x14ac:dyDescent="0.25">
      <c r="A35" s="4"/>
      <c r="B35" s="22"/>
      <c r="C35" s="22"/>
      <c r="D35" s="34"/>
      <c r="E35" s="34"/>
      <c r="F35" s="35"/>
      <c r="G35" s="35"/>
      <c r="H35" s="4"/>
      <c r="I35" s="104"/>
    </row>
    <row r="36" spans="1:9" x14ac:dyDescent="0.25">
      <c r="A36" s="4" t="s">
        <v>10</v>
      </c>
      <c r="B36" s="5">
        <v>1454</v>
      </c>
      <c r="C36" s="5"/>
      <c r="D36" s="5">
        <v>1342</v>
      </c>
      <c r="E36" s="5"/>
      <c r="F36" s="5">
        <v>1342</v>
      </c>
      <c r="G36" s="104"/>
      <c r="H36" s="5">
        <v>1346</v>
      </c>
      <c r="I36" s="104"/>
    </row>
    <row r="37" spans="1:9" x14ac:dyDescent="0.25">
      <c r="A37" s="4"/>
      <c r="B37" s="15"/>
      <c r="C37" s="15"/>
      <c r="D37" s="15"/>
      <c r="E37" s="15"/>
      <c r="F37" s="15"/>
      <c r="G37" s="15"/>
      <c r="H37" s="4"/>
      <c r="I37" s="104"/>
    </row>
    <row r="38" spans="1:9" x14ac:dyDescent="0.25">
      <c r="A38" s="4"/>
      <c r="B38" s="123" t="s">
        <v>23</v>
      </c>
      <c r="C38" s="124"/>
      <c r="D38" s="124"/>
      <c r="E38" s="124"/>
      <c r="F38" s="124"/>
      <c r="G38" s="124"/>
      <c r="H38" s="124"/>
      <c r="I38" s="104"/>
    </row>
    <row r="39" spans="1:9" x14ac:dyDescent="0.25">
      <c r="A39" s="4"/>
      <c r="B39" s="22"/>
      <c r="C39" s="22"/>
      <c r="D39" s="34"/>
      <c r="E39" s="34"/>
      <c r="F39" s="34"/>
      <c r="G39" s="34"/>
      <c r="H39" s="104"/>
      <c r="I39" s="104"/>
    </row>
    <row r="40" spans="1:9" x14ac:dyDescent="0.25">
      <c r="A40" s="4" t="s">
        <v>12</v>
      </c>
      <c r="B40" s="4">
        <v>136</v>
      </c>
      <c r="C40" s="4"/>
      <c r="D40" s="4">
        <v>64</v>
      </c>
      <c r="E40" s="4"/>
      <c r="F40" s="4">
        <v>64</v>
      </c>
      <c r="G40" s="4">
        <v>64</v>
      </c>
      <c r="H40" s="4">
        <v>64</v>
      </c>
      <c r="I40" s="104"/>
    </row>
    <row r="41" spans="1:9" x14ac:dyDescent="0.25">
      <c r="A41" s="4" t="s">
        <v>13</v>
      </c>
      <c r="B41" s="4">
        <v>569</v>
      </c>
      <c r="C41" s="5"/>
      <c r="D41" s="4">
        <v>693</v>
      </c>
      <c r="E41" s="4"/>
      <c r="F41" s="4">
        <v>693</v>
      </c>
      <c r="G41" s="4">
        <v>727</v>
      </c>
      <c r="H41" s="4">
        <v>695</v>
      </c>
      <c r="I41" s="104"/>
    </row>
    <row r="42" spans="1:9" x14ac:dyDescent="0.25">
      <c r="A42" s="4" t="s">
        <v>14</v>
      </c>
      <c r="B42" s="4">
        <v>707</v>
      </c>
      <c r="C42" s="5"/>
      <c r="D42" s="4">
        <v>757</v>
      </c>
      <c r="E42" s="4"/>
      <c r="F42" s="4">
        <v>757</v>
      </c>
      <c r="G42" s="4">
        <v>791</v>
      </c>
      <c r="H42" s="4">
        <v>759</v>
      </c>
      <c r="I42" s="104"/>
    </row>
    <row r="43" spans="1:9" x14ac:dyDescent="0.25">
      <c r="A43" s="4" t="s">
        <v>15</v>
      </c>
      <c r="B43" s="4">
        <v>29</v>
      </c>
      <c r="C43" s="5"/>
      <c r="D43" s="4">
        <v>30</v>
      </c>
      <c r="E43" s="4"/>
      <c r="F43" s="4">
        <v>30</v>
      </c>
      <c r="G43" s="4">
        <v>30</v>
      </c>
      <c r="H43" s="4">
        <v>30</v>
      </c>
      <c r="I43" s="104"/>
    </row>
    <row r="44" spans="1:9" x14ac:dyDescent="0.25">
      <c r="A44" s="4" t="s">
        <v>16</v>
      </c>
      <c r="B44" s="4">
        <v>614</v>
      </c>
      <c r="C44" s="5"/>
      <c r="D44" s="4">
        <v>650</v>
      </c>
      <c r="E44" s="4"/>
      <c r="F44" s="4">
        <v>650</v>
      </c>
      <c r="G44" s="4">
        <v>650</v>
      </c>
      <c r="H44" s="4">
        <v>650</v>
      </c>
      <c r="I44" s="104"/>
    </row>
    <row r="45" spans="1:9" x14ac:dyDescent="0.25">
      <c r="A45" s="4" t="s">
        <v>17</v>
      </c>
      <c r="B45" s="4">
        <v>643</v>
      </c>
      <c r="C45" s="5"/>
      <c r="D45" s="4">
        <v>680</v>
      </c>
      <c r="E45" s="4"/>
      <c r="F45" s="4">
        <v>680</v>
      </c>
      <c r="G45" s="4">
        <v>680</v>
      </c>
      <c r="H45" s="4">
        <v>680</v>
      </c>
      <c r="I45" s="104"/>
    </row>
    <row r="46" spans="1:9" x14ac:dyDescent="0.25">
      <c r="A46" s="4" t="s">
        <v>18</v>
      </c>
      <c r="B46" s="4">
        <v>64</v>
      </c>
      <c r="C46" s="4"/>
      <c r="D46" s="4">
        <v>77</v>
      </c>
      <c r="E46" s="4"/>
      <c r="F46" s="4">
        <v>77</v>
      </c>
      <c r="G46" s="4">
        <v>111</v>
      </c>
      <c r="H46" s="4">
        <v>79</v>
      </c>
      <c r="I46" s="104"/>
    </row>
    <row r="47" spans="1:9" x14ac:dyDescent="0.25">
      <c r="A47" s="4"/>
      <c r="B47" s="4"/>
      <c r="C47" s="4"/>
      <c r="D47" s="4"/>
      <c r="E47" s="4"/>
      <c r="F47" s="104"/>
      <c r="G47" s="104"/>
      <c r="H47" s="104"/>
      <c r="I47" s="104"/>
    </row>
    <row r="48" spans="1:9" x14ac:dyDescent="0.25">
      <c r="A48" s="4"/>
      <c r="B48" s="123" t="s">
        <v>19</v>
      </c>
      <c r="C48" s="124"/>
      <c r="D48" s="124"/>
      <c r="E48" s="124"/>
      <c r="F48" s="124"/>
      <c r="G48" s="124"/>
      <c r="H48" s="124"/>
      <c r="I48" s="104"/>
    </row>
    <row r="49" spans="1:9" s="1" customFormat="1" x14ac:dyDescent="0.25">
      <c r="A49" s="4"/>
      <c r="B49" s="22"/>
      <c r="C49" s="22"/>
      <c r="D49" s="35"/>
      <c r="E49" s="35"/>
      <c r="F49" s="37"/>
      <c r="G49" s="37"/>
      <c r="H49" s="4"/>
      <c r="I49" s="104"/>
    </row>
    <row r="50" spans="1:9" x14ac:dyDescent="0.25">
      <c r="A50" s="11" t="s">
        <v>20</v>
      </c>
      <c r="B50" s="39">
        <v>10</v>
      </c>
      <c r="C50" s="40"/>
      <c r="D50" s="39">
        <v>11.3</v>
      </c>
      <c r="E50" s="11"/>
      <c r="F50" s="39">
        <v>11.3</v>
      </c>
      <c r="G50" s="105"/>
      <c r="H50" s="39">
        <v>11.6</v>
      </c>
      <c r="I50" s="104"/>
    </row>
    <row r="51" spans="1:9" ht="4.5" customHeight="1" x14ac:dyDescent="0.25">
      <c r="A51" s="4"/>
      <c r="B51" s="6"/>
      <c r="C51" s="6"/>
      <c r="D51" s="37"/>
      <c r="E51" s="37"/>
      <c r="F51" s="37"/>
      <c r="G51" s="37"/>
      <c r="H51" s="37"/>
      <c r="I51" s="104"/>
    </row>
    <row r="52" spans="1:9" x14ac:dyDescent="0.25">
      <c r="A52" s="4" t="s">
        <v>24</v>
      </c>
      <c r="B52" s="25"/>
      <c r="C52" s="25"/>
      <c r="D52" s="25"/>
      <c r="E52" s="25"/>
      <c r="F52" s="25"/>
      <c r="G52" s="25"/>
      <c r="H52" s="25"/>
      <c r="I52" s="104"/>
    </row>
    <row r="53" spans="1:9" x14ac:dyDescent="0.25">
      <c r="A53" s="4" t="s">
        <v>25</v>
      </c>
      <c r="B53" s="25"/>
      <c r="C53" s="25"/>
      <c r="D53" s="25"/>
      <c r="E53" s="25"/>
      <c r="F53" s="25"/>
      <c r="G53" s="25"/>
      <c r="H53" s="25"/>
      <c r="I53" s="104"/>
    </row>
    <row r="54" spans="1:9" ht="2.25" customHeight="1" x14ac:dyDescent="0.25">
      <c r="A54" s="104"/>
      <c r="B54" s="104"/>
      <c r="C54" s="104"/>
      <c r="D54" s="104"/>
      <c r="E54" s="104"/>
      <c r="F54" s="104"/>
      <c r="G54" s="104"/>
      <c r="H54" s="104"/>
      <c r="I54" s="104"/>
    </row>
    <row r="55" spans="1:9" x14ac:dyDescent="0.25">
      <c r="A55" s="4" t="s">
        <v>26</v>
      </c>
      <c r="B55" s="104"/>
      <c r="C55" s="104"/>
      <c r="D55" s="104"/>
      <c r="E55" s="104"/>
      <c r="F55" s="104"/>
      <c r="G55" s="104"/>
      <c r="H55" s="104"/>
      <c r="I55" s="104"/>
    </row>
    <row r="56" spans="1:9" ht="4.5" customHeight="1" x14ac:dyDescent="0.25">
      <c r="A56" s="4"/>
      <c r="B56" s="104"/>
      <c r="C56" s="104"/>
      <c r="D56" s="104"/>
      <c r="E56" s="104"/>
      <c r="F56" s="104"/>
      <c r="G56" s="104"/>
      <c r="H56" s="104"/>
      <c r="I56" s="104"/>
    </row>
    <row r="57" spans="1:9" x14ac:dyDescent="0.25">
      <c r="A57" s="4" t="s">
        <v>233</v>
      </c>
      <c r="B57" s="4"/>
      <c r="C57" s="104"/>
      <c r="D57" s="104"/>
      <c r="E57" s="104"/>
      <c r="F57" s="104"/>
      <c r="G57" s="104"/>
      <c r="H57" s="104"/>
      <c r="I57" s="104"/>
    </row>
    <row r="59" spans="1:9" x14ac:dyDescent="0.25">
      <c r="A59" s="9"/>
      <c r="B59" s="9"/>
      <c r="C59" s="9"/>
      <c r="D59" s="9"/>
      <c r="E59" s="9"/>
      <c r="F59" s="9"/>
      <c r="G59" s="9"/>
      <c r="H59" s="9"/>
      <c r="I59" s="9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workbookViewId="0"/>
  </sheetViews>
  <sheetFormatPr defaultRowHeight="15" x14ac:dyDescent="0.25"/>
  <cols>
    <col min="1" max="1" width="17.7109375" customWidth="1"/>
    <col min="2" max="2" width="10.7109375" customWidth="1"/>
    <col min="3" max="3" width="1.42578125" customWidth="1"/>
    <col min="4" max="4" width="10.7109375" customWidth="1"/>
    <col min="5" max="5" width="1.42578125" customWidth="1"/>
    <col min="6" max="6" width="10.7109375" customWidth="1"/>
    <col min="7" max="7" width="1.42578125" customWidth="1"/>
    <col min="8" max="8" width="10.7109375" customWidth="1"/>
  </cols>
  <sheetData>
    <row r="1" spans="1:9" s="1" customFormat="1" x14ac:dyDescent="0.25">
      <c r="A1" s="11" t="s">
        <v>27</v>
      </c>
      <c r="B1" s="11"/>
      <c r="C1" s="11"/>
      <c r="D1" s="11"/>
      <c r="E1" s="11"/>
      <c r="F1" s="11"/>
      <c r="G1" s="11"/>
      <c r="H1" s="11"/>
      <c r="I1" s="104"/>
    </row>
    <row r="2" spans="1:9" s="1" customFormat="1" x14ac:dyDescent="0.25">
      <c r="A2" s="4"/>
      <c r="B2" s="4"/>
      <c r="C2" s="4"/>
      <c r="D2" s="26"/>
      <c r="E2" s="26"/>
      <c r="F2" s="27" t="s">
        <v>2</v>
      </c>
      <c r="G2" s="107"/>
      <c r="H2" s="107"/>
      <c r="I2" s="104"/>
    </row>
    <row r="3" spans="1:9" s="1" customFormat="1" x14ac:dyDescent="0.25">
      <c r="A3" s="17" t="s">
        <v>3</v>
      </c>
      <c r="B3" s="31" t="s">
        <v>4</v>
      </c>
      <c r="C3" s="30"/>
      <c r="D3" s="31" t="s">
        <v>226</v>
      </c>
      <c r="E3" s="105"/>
      <c r="F3" s="31" t="s">
        <v>239</v>
      </c>
      <c r="G3" s="105"/>
      <c r="H3" s="31" t="s">
        <v>240</v>
      </c>
      <c r="I3" s="104"/>
    </row>
    <row r="4" spans="1:9" s="1" customFormat="1" x14ac:dyDescent="0.25">
      <c r="A4" s="21"/>
      <c r="B4" s="3"/>
      <c r="C4" s="3"/>
      <c r="D4" s="3"/>
      <c r="E4" s="3"/>
      <c r="F4" s="3"/>
      <c r="G4" s="3"/>
      <c r="H4" s="3"/>
      <c r="I4" s="3"/>
    </row>
    <row r="5" spans="1:9" s="1" customFormat="1" x14ac:dyDescent="0.25">
      <c r="A5" s="4"/>
      <c r="B5" s="123" t="s">
        <v>28</v>
      </c>
      <c r="C5" s="123"/>
      <c r="D5" s="123"/>
      <c r="E5" s="123"/>
      <c r="F5" s="123"/>
      <c r="G5" s="123"/>
      <c r="H5" s="123"/>
      <c r="I5" s="104"/>
    </row>
    <row r="6" spans="1:9" s="1" customFormat="1" x14ac:dyDescent="0.25">
      <c r="A6" s="4" t="s">
        <v>29</v>
      </c>
      <c r="B6" s="4"/>
      <c r="C6" s="4"/>
      <c r="D6" s="4"/>
      <c r="E6" s="4"/>
      <c r="F6" s="4"/>
      <c r="G6" s="4"/>
      <c r="H6" s="4"/>
      <c r="I6" s="104"/>
    </row>
    <row r="7" spans="1:9" s="1" customFormat="1" x14ac:dyDescent="0.25">
      <c r="A7" s="4" t="s">
        <v>30</v>
      </c>
      <c r="B7" s="4"/>
      <c r="C7" s="4"/>
      <c r="D7" s="4"/>
      <c r="E7" s="4"/>
      <c r="F7" s="4"/>
      <c r="G7" s="4"/>
      <c r="H7" s="4"/>
      <c r="I7" s="104"/>
    </row>
    <row r="8" spans="1:9" s="1" customFormat="1" x14ac:dyDescent="0.25">
      <c r="A8" s="4" t="s">
        <v>31</v>
      </c>
      <c r="B8" s="42">
        <v>95.32</v>
      </c>
      <c r="C8" s="42"/>
      <c r="D8" s="42">
        <v>87.64</v>
      </c>
      <c r="E8" s="104"/>
      <c r="F8" s="42">
        <v>87.66</v>
      </c>
      <c r="G8" s="42"/>
      <c r="H8" s="42">
        <v>87.7</v>
      </c>
      <c r="I8" s="4"/>
    </row>
    <row r="9" spans="1:9" s="1" customFormat="1" x14ac:dyDescent="0.25">
      <c r="A9" s="4" t="s">
        <v>32</v>
      </c>
      <c r="B9" s="42">
        <v>91.52</v>
      </c>
      <c r="C9" s="42"/>
      <c r="D9" s="42">
        <v>84.89</v>
      </c>
      <c r="E9" s="104"/>
      <c r="F9" s="42">
        <v>84.91</v>
      </c>
      <c r="G9" s="42"/>
      <c r="H9" s="42">
        <v>84.95</v>
      </c>
      <c r="I9" s="4"/>
    </row>
    <row r="10" spans="1:9" s="1" customFormat="1" x14ac:dyDescent="0.25">
      <c r="A10" s="4" t="s">
        <v>33</v>
      </c>
      <c r="B10" s="104"/>
      <c r="C10" s="42"/>
      <c r="D10" s="104"/>
      <c r="E10" s="104"/>
      <c r="F10" s="104"/>
      <c r="G10" s="104"/>
      <c r="H10" s="104"/>
      <c r="I10" s="4"/>
    </row>
    <row r="11" spans="1:9" s="1" customFormat="1" x14ac:dyDescent="0.25">
      <c r="A11" s="4" t="s">
        <v>31</v>
      </c>
      <c r="B11" s="42">
        <v>106.8</v>
      </c>
      <c r="C11" s="4"/>
      <c r="D11" s="42">
        <v>120.97</v>
      </c>
      <c r="E11" s="104"/>
      <c r="F11" s="42">
        <v>121.37</v>
      </c>
      <c r="G11" s="104"/>
      <c r="H11" s="42">
        <v>121.94</v>
      </c>
      <c r="I11" s="4"/>
    </row>
    <row r="12" spans="1:9" s="1" customFormat="1" x14ac:dyDescent="0.25">
      <c r="A12" s="4" t="s">
        <v>32</v>
      </c>
      <c r="B12" s="42">
        <v>89.63</v>
      </c>
      <c r="C12" s="4"/>
      <c r="D12" s="42">
        <v>99.7</v>
      </c>
      <c r="E12" s="104"/>
      <c r="F12" s="42">
        <v>100.11</v>
      </c>
      <c r="G12" s="104"/>
      <c r="H12" s="42">
        <v>100.91</v>
      </c>
      <c r="I12" s="4"/>
    </row>
    <row r="13" spans="1:9" s="1" customFormat="1" x14ac:dyDescent="0.25">
      <c r="A13" s="4" t="s">
        <v>34</v>
      </c>
      <c r="B13" s="104"/>
      <c r="C13" s="4"/>
      <c r="D13" s="104"/>
      <c r="E13" s="104"/>
      <c r="F13" s="104"/>
      <c r="G13" s="104"/>
      <c r="H13" s="104"/>
      <c r="I13" s="4"/>
    </row>
    <row r="14" spans="1:9" s="1" customFormat="1" x14ac:dyDescent="0.25">
      <c r="A14" s="4" t="s">
        <v>31</v>
      </c>
      <c r="B14" s="42">
        <v>37.6</v>
      </c>
      <c r="C14" s="4"/>
      <c r="D14" s="42">
        <v>38.369999999999997</v>
      </c>
      <c r="E14" s="104"/>
      <c r="F14" s="42">
        <v>38.229999999999997</v>
      </c>
      <c r="G14" s="104"/>
      <c r="H14" s="42">
        <v>38.83</v>
      </c>
      <c r="I14" s="104"/>
    </row>
    <row r="15" spans="1:9" s="1" customFormat="1" x14ac:dyDescent="0.25">
      <c r="A15" s="4" t="s">
        <v>32</v>
      </c>
      <c r="B15" s="42">
        <v>37.590000000000003</v>
      </c>
      <c r="C15" s="4"/>
      <c r="D15" s="42">
        <v>38.36</v>
      </c>
      <c r="E15" s="104"/>
      <c r="F15" s="42">
        <v>38.22</v>
      </c>
      <c r="G15" s="104"/>
      <c r="H15" s="42">
        <v>38.82</v>
      </c>
      <c r="I15" s="104"/>
    </row>
    <row r="16" spans="1:9" s="1" customFormat="1" x14ac:dyDescent="0.25">
      <c r="A16" s="4"/>
      <c r="B16" s="104"/>
      <c r="C16" s="4"/>
      <c r="D16" s="104"/>
      <c r="E16" s="104"/>
      <c r="F16" s="104"/>
      <c r="G16" s="104"/>
      <c r="H16" s="104"/>
      <c r="I16" s="4"/>
    </row>
    <row r="17" spans="1:9" s="1" customFormat="1" x14ac:dyDescent="0.25">
      <c r="A17" s="4" t="s">
        <v>35</v>
      </c>
      <c r="B17" s="104"/>
      <c r="C17" s="4"/>
      <c r="D17" s="42"/>
      <c r="E17" s="104"/>
      <c r="F17" s="42"/>
      <c r="G17" s="104"/>
      <c r="H17" s="42"/>
      <c r="I17" s="4"/>
    </row>
    <row r="18" spans="1:9" s="1" customFormat="1" x14ac:dyDescent="0.25">
      <c r="A18" s="4" t="s">
        <v>36</v>
      </c>
      <c r="B18" s="104"/>
      <c r="C18" s="4"/>
      <c r="D18" s="42"/>
      <c r="E18" s="104"/>
      <c r="F18" s="42"/>
      <c r="G18" s="104"/>
      <c r="H18" s="42"/>
      <c r="I18" s="4"/>
    </row>
    <row r="19" spans="1:9" s="1" customFormat="1" x14ac:dyDescent="0.25">
      <c r="A19" s="4" t="s">
        <v>31</v>
      </c>
      <c r="B19" s="42">
        <v>114.81</v>
      </c>
      <c r="C19" s="4"/>
      <c r="D19" s="42">
        <v>120.83</v>
      </c>
      <c r="E19" s="104"/>
      <c r="F19" s="42">
        <v>120.5</v>
      </c>
      <c r="G19" s="104"/>
      <c r="H19" s="42">
        <v>120.79</v>
      </c>
      <c r="I19" s="4"/>
    </row>
    <row r="20" spans="1:9" s="1" customFormat="1" x14ac:dyDescent="0.25">
      <c r="A20" s="4" t="s">
        <v>32</v>
      </c>
      <c r="B20" s="42">
        <v>111.56</v>
      </c>
      <c r="C20" s="4"/>
      <c r="D20" s="42">
        <v>117.48</v>
      </c>
      <c r="E20" s="104"/>
      <c r="F20" s="42">
        <v>117.15</v>
      </c>
      <c r="G20" s="104"/>
      <c r="H20" s="42">
        <v>117.44</v>
      </c>
      <c r="I20" s="4"/>
    </row>
    <row r="21" spans="1:9" s="1" customFormat="1" x14ac:dyDescent="0.25">
      <c r="A21" s="4" t="s">
        <v>37</v>
      </c>
      <c r="B21" s="104"/>
      <c r="C21" s="42"/>
      <c r="D21" s="42"/>
      <c r="E21" s="104"/>
      <c r="F21" s="42"/>
      <c r="G21" s="104"/>
      <c r="H21" s="42"/>
      <c r="I21" s="4"/>
    </row>
    <row r="22" spans="1:9" s="1" customFormat="1" x14ac:dyDescent="0.25">
      <c r="A22" s="4" t="s">
        <v>31</v>
      </c>
      <c r="B22" s="42">
        <v>37.33</v>
      </c>
      <c r="C22" s="42"/>
      <c r="D22" s="42">
        <v>38.380000000000003</v>
      </c>
      <c r="E22" s="104"/>
      <c r="F22" s="42">
        <v>38.22</v>
      </c>
      <c r="G22" s="104"/>
      <c r="H22" s="42">
        <v>38.83</v>
      </c>
      <c r="I22" s="4"/>
    </row>
    <row r="23" spans="1:9" s="1" customFormat="1" x14ac:dyDescent="0.25">
      <c r="A23" s="4" t="s">
        <v>32</v>
      </c>
      <c r="B23" s="42">
        <v>22.41</v>
      </c>
      <c r="C23" s="42"/>
      <c r="D23" s="42">
        <v>23.58</v>
      </c>
      <c r="E23" s="104"/>
      <c r="F23" s="42">
        <v>23.72</v>
      </c>
      <c r="G23" s="104"/>
      <c r="H23" s="42">
        <v>24.03</v>
      </c>
      <c r="I23" s="4"/>
    </row>
    <row r="24" spans="1:9" s="1" customFormat="1" x14ac:dyDescent="0.25">
      <c r="A24" s="4" t="s">
        <v>38</v>
      </c>
      <c r="B24" s="104"/>
      <c r="C24" s="42"/>
      <c r="D24" s="104"/>
      <c r="E24" s="104"/>
      <c r="F24" s="104"/>
      <c r="G24" s="104"/>
      <c r="H24" s="104"/>
      <c r="I24" s="4"/>
    </row>
    <row r="25" spans="1:9" s="1" customFormat="1" x14ac:dyDescent="0.25">
      <c r="A25" s="4" t="s">
        <v>31</v>
      </c>
      <c r="B25" s="42">
        <v>87.7</v>
      </c>
      <c r="C25" s="42"/>
      <c r="D25" s="42">
        <v>87.79</v>
      </c>
      <c r="E25" s="104"/>
      <c r="F25" s="42">
        <v>88.55</v>
      </c>
      <c r="G25" s="104"/>
      <c r="H25" s="42">
        <v>88.85</v>
      </c>
      <c r="I25" s="104"/>
    </row>
    <row r="26" spans="1:9" s="1" customFormat="1" x14ac:dyDescent="0.25">
      <c r="A26" s="4" t="s">
        <v>32</v>
      </c>
      <c r="B26" s="42">
        <v>84.95</v>
      </c>
      <c r="C26" s="42"/>
      <c r="D26" s="42">
        <v>82.09</v>
      </c>
      <c r="E26" s="104"/>
      <c r="F26" s="42">
        <v>82.55</v>
      </c>
      <c r="G26" s="104"/>
      <c r="H26" s="42">
        <v>83.35</v>
      </c>
      <c r="I26" s="4"/>
    </row>
    <row r="27" spans="1:9" s="1" customFormat="1" x14ac:dyDescent="0.25">
      <c r="A27" s="4"/>
      <c r="B27" s="42"/>
      <c r="C27" s="42"/>
      <c r="D27" s="42"/>
      <c r="E27" s="42"/>
      <c r="F27" s="42"/>
      <c r="G27" s="42"/>
      <c r="H27" s="32"/>
      <c r="I27" s="4"/>
    </row>
    <row r="28" spans="1:9" s="1" customFormat="1" x14ac:dyDescent="0.25">
      <c r="A28" s="4"/>
      <c r="B28" s="123" t="s">
        <v>39</v>
      </c>
      <c r="C28" s="123"/>
      <c r="D28" s="123"/>
      <c r="E28" s="123"/>
      <c r="F28" s="123"/>
      <c r="G28" s="123"/>
      <c r="H28" s="123"/>
      <c r="I28" s="4"/>
    </row>
    <row r="29" spans="1:9" s="1" customFormat="1" x14ac:dyDescent="0.25">
      <c r="A29" s="4" t="s">
        <v>40</v>
      </c>
      <c r="B29" s="4"/>
      <c r="C29" s="4"/>
      <c r="D29" s="4"/>
      <c r="E29" s="4"/>
      <c r="F29" s="4"/>
      <c r="G29" s="4"/>
      <c r="H29" s="4"/>
      <c r="I29" s="4"/>
    </row>
    <row r="30" spans="1:9" s="1" customFormat="1" x14ac:dyDescent="0.25">
      <c r="A30" s="4" t="s">
        <v>31</v>
      </c>
      <c r="B30" s="6">
        <v>76.400000000000006</v>
      </c>
      <c r="C30" s="37"/>
      <c r="D30" s="6">
        <v>72.7</v>
      </c>
      <c r="E30" s="4"/>
      <c r="F30" s="6">
        <v>73.5</v>
      </c>
      <c r="G30" s="104"/>
      <c r="H30" s="6">
        <v>73.599999999999994</v>
      </c>
      <c r="I30" s="4"/>
    </row>
    <row r="31" spans="1:9" s="1" customFormat="1" x14ac:dyDescent="0.25">
      <c r="A31" s="11" t="s">
        <v>32</v>
      </c>
      <c r="B31" s="39">
        <v>76.099999999999994</v>
      </c>
      <c r="C31" s="40"/>
      <c r="D31" s="39">
        <v>69.900000000000006</v>
      </c>
      <c r="E31" s="11"/>
      <c r="F31" s="39">
        <v>70.5</v>
      </c>
      <c r="G31" s="105"/>
      <c r="H31" s="39">
        <v>71</v>
      </c>
      <c r="I31" s="4"/>
    </row>
    <row r="32" spans="1:9" s="1" customFormat="1" ht="3.75" customHeight="1" x14ac:dyDescent="0.25">
      <c r="A32" s="4"/>
      <c r="B32" s="6">
        <v>3</v>
      </c>
      <c r="C32" s="6"/>
      <c r="D32" s="4"/>
      <c r="E32" s="4"/>
      <c r="F32" s="4"/>
      <c r="G32" s="4"/>
      <c r="H32" s="4"/>
      <c r="I32" s="4"/>
    </row>
    <row r="33" spans="1:12" ht="13.5" customHeight="1" x14ac:dyDescent="0.25">
      <c r="A33" s="4" t="s">
        <v>41</v>
      </c>
      <c r="B33" s="25"/>
      <c r="C33" s="25"/>
      <c r="D33" s="4"/>
      <c r="E33" s="4"/>
      <c r="F33" s="4"/>
      <c r="G33" s="4"/>
      <c r="H33" s="4"/>
      <c r="I33" s="104"/>
    </row>
    <row r="34" spans="1:12" ht="3" customHeight="1" x14ac:dyDescent="0.25">
      <c r="A34" s="4"/>
      <c r="B34" s="25"/>
      <c r="C34" s="25"/>
      <c r="D34" s="4"/>
      <c r="E34" s="4"/>
      <c r="F34" s="4"/>
      <c r="G34" s="4"/>
      <c r="H34" s="4"/>
      <c r="I34" s="104"/>
    </row>
    <row r="35" spans="1:12" x14ac:dyDescent="0.25">
      <c r="A35" s="4" t="s">
        <v>26</v>
      </c>
      <c r="B35" s="25"/>
      <c r="C35" s="25"/>
      <c r="D35" s="4"/>
      <c r="E35" s="4"/>
      <c r="F35" s="4"/>
      <c r="G35" s="4"/>
      <c r="H35" s="4"/>
      <c r="I35" s="104"/>
    </row>
    <row r="36" spans="1:12" ht="5.25" customHeight="1" x14ac:dyDescent="0.25">
      <c r="A36" s="104"/>
      <c r="B36" s="104"/>
      <c r="C36" s="104"/>
      <c r="D36" s="104"/>
      <c r="E36" s="104"/>
      <c r="F36" s="104"/>
      <c r="G36" s="104"/>
      <c r="H36" s="104"/>
      <c r="I36" s="104"/>
    </row>
    <row r="37" spans="1:12" x14ac:dyDescent="0.25">
      <c r="A37" s="4" t="s">
        <v>233</v>
      </c>
      <c r="B37" s="104"/>
      <c r="C37" s="104"/>
      <c r="D37" s="104"/>
      <c r="E37" s="104"/>
      <c r="F37" s="104"/>
      <c r="G37" s="104"/>
      <c r="H37" s="104"/>
      <c r="I37" s="104"/>
      <c r="L37" t="s">
        <v>43</v>
      </c>
    </row>
    <row r="38" spans="1:12" x14ac:dyDescent="0.25">
      <c r="A38" s="9"/>
      <c r="B38" s="9"/>
      <c r="C38" s="9"/>
      <c r="D38" s="9"/>
      <c r="E38" s="9"/>
      <c r="F38" s="9"/>
      <c r="G38" s="9"/>
      <c r="H38" s="9"/>
      <c r="I38" s="9"/>
    </row>
  </sheetData>
  <mergeCells count="2">
    <mergeCell ref="B5:H5"/>
    <mergeCell ref="B28:H28"/>
  </mergeCells>
  <pageMargins left="0.7" right="0.7" top="0.75" bottom="0.75" header="0.3" footer="0.3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workbookViewId="0"/>
  </sheetViews>
  <sheetFormatPr defaultRowHeight="15" x14ac:dyDescent="0.25"/>
  <cols>
    <col min="1" max="1" width="23.42578125" customWidth="1"/>
    <col min="2" max="5" width="10" customWidth="1"/>
  </cols>
  <sheetData>
    <row r="1" spans="1:7" x14ac:dyDescent="0.25">
      <c r="A1" s="11" t="s">
        <v>54</v>
      </c>
      <c r="B1" s="11"/>
      <c r="C1" s="11"/>
      <c r="D1" s="11"/>
      <c r="E1" s="11"/>
      <c r="F1" s="104"/>
      <c r="G1" s="3"/>
    </row>
    <row r="2" spans="1:7" x14ac:dyDescent="0.25">
      <c r="A2" s="4"/>
      <c r="B2" s="3" t="s">
        <v>224</v>
      </c>
      <c r="C2" s="10" t="s">
        <v>225</v>
      </c>
      <c r="D2" s="3" t="s">
        <v>226</v>
      </c>
      <c r="E2" s="10" t="s">
        <v>226</v>
      </c>
      <c r="F2" s="104"/>
      <c r="G2" s="3"/>
    </row>
    <row r="3" spans="1:7" x14ac:dyDescent="0.25">
      <c r="A3" s="43" t="s">
        <v>3</v>
      </c>
      <c r="B3" s="11">
        <v>2017</v>
      </c>
      <c r="C3" s="19">
        <v>2017</v>
      </c>
      <c r="D3" s="11">
        <v>2018</v>
      </c>
      <c r="E3" s="19">
        <v>2017</v>
      </c>
      <c r="F3" s="104"/>
      <c r="G3" s="3"/>
    </row>
    <row r="4" spans="1:7" x14ac:dyDescent="0.25">
      <c r="A4" s="4"/>
      <c r="B4" s="3"/>
      <c r="C4" s="3"/>
      <c r="D4" s="3"/>
      <c r="E4" s="3"/>
      <c r="F4" s="104"/>
      <c r="G4" s="3"/>
    </row>
    <row r="5" spans="1:7" x14ac:dyDescent="0.25">
      <c r="A5" s="4"/>
      <c r="B5" s="125" t="s">
        <v>55</v>
      </c>
      <c r="C5" s="125"/>
      <c r="D5" s="125"/>
      <c r="E5" s="125"/>
      <c r="F5" s="104"/>
      <c r="G5" s="3"/>
    </row>
    <row r="6" spans="1:7" x14ac:dyDescent="0.25">
      <c r="A6" s="4" t="s">
        <v>56</v>
      </c>
      <c r="B6" s="4"/>
      <c r="C6" s="4"/>
      <c r="D6" s="4"/>
      <c r="E6" s="4"/>
      <c r="F6" s="104"/>
      <c r="G6" s="3"/>
    </row>
    <row r="7" spans="1:7" x14ac:dyDescent="0.25">
      <c r="A7" s="4" t="s">
        <v>57</v>
      </c>
      <c r="B7" s="5">
        <v>5000</v>
      </c>
      <c r="C7" s="5">
        <v>10613</v>
      </c>
      <c r="D7" s="5">
        <v>14323</v>
      </c>
      <c r="E7" s="5">
        <v>12512</v>
      </c>
      <c r="F7" s="5"/>
      <c r="G7" s="3"/>
    </row>
    <row r="8" spans="1:7" x14ac:dyDescent="0.25">
      <c r="A8" s="4" t="s">
        <v>58</v>
      </c>
      <c r="B8" s="44">
        <v>6535</v>
      </c>
      <c r="C8" s="44">
        <v>4942</v>
      </c>
      <c r="D8" s="44">
        <v>2601</v>
      </c>
      <c r="E8" s="44">
        <v>2087</v>
      </c>
      <c r="F8" s="6"/>
      <c r="G8" s="3"/>
    </row>
    <row r="9" spans="1:7" x14ac:dyDescent="0.25">
      <c r="A9" s="4" t="s">
        <v>59</v>
      </c>
      <c r="B9" s="6">
        <v>1.1000000000000001</v>
      </c>
      <c r="C9" s="6">
        <v>1.4</v>
      </c>
      <c r="D9" s="6">
        <v>1.7</v>
      </c>
      <c r="E9" s="6">
        <v>3.3</v>
      </c>
      <c r="F9" s="4"/>
      <c r="G9" s="3"/>
    </row>
    <row r="10" spans="1:7" x14ac:dyDescent="0.25">
      <c r="A10" s="4"/>
      <c r="B10" s="4"/>
      <c r="C10" s="4"/>
      <c r="D10" s="4"/>
      <c r="E10" s="5"/>
      <c r="F10" s="4"/>
      <c r="G10" s="3"/>
    </row>
    <row r="11" spans="1:7" x14ac:dyDescent="0.25">
      <c r="A11" s="4"/>
      <c r="B11" s="4"/>
      <c r="C11" s="4"/>
      <c r="D11" s="4"/>
      <c r="E11" s="47"/>
      <c r="F11" s="104"/>
      <c r="G11" s="3"/>
    </row>
    <row r="12" spans="1:7" x14ac:dyDescent="0.25">
      <c r="A12" s="4"/>
      <c r="B12" s="124" t="s">
        <v>61</v>
      </c>
      <c r="C12" s="124"/>
      <c r="D12" s="124"/>
      <c r="E12" s="124"/>
      <c r="F12" s="104"/>
      <c r="G12" s="3"/>
    </row>
    <row r="13" spans="1:7" x14ac:dyDescent="0.25">
      <c r="A13" s="4" t="s">
        <v>62</v>
      </c>
      <c r="B13" s="4"/>
      <c r="C13" s="4"/>
      <c r="D13" s="4"/>
      <c r="E13" s="4"/>
      <c r="F13" s="104"/>
      <c r="G13" s="3"/>
    </row>
    <row r="14" spans="1:7" x14ac:dyDescent="0.25">
      <c r="A14" s="4" t="s">
        <v>63</v>
      </c>
      <c r="B14" s="6">
        <v>283</v>
      </c>
      <c r="C14" s="6">
        <v>171.7</v>
      </c>
      <c r="D14" s="6">
        <v>279.8</v>
      </c>
      <c r="E14" s="6">
        <v>488.1</v>
      </c>
      <c r="F14" s="104"/>
      <c r="G14" s="3"/>
    </row>
    <row r="15" spans="1:7" x14ac:dyDescent="0.25">
      <c r="A15" s="4" t="s">
        <v>64</v>
      </c>
      <c r="B15" s="6">
        <v>111.7</v>
      </c>
      <c r="C15" s="6">
        <v>109.8</v>
      </c>
      <c r="D15" s="6">
        <v>174.5</v>
      </c>
      <c r="E15" s="6">
        <v>241.1</v>
      </c>
      <c r="F15" s="104"/>
      <c r="G15" s="3"/>
    </row>
    <row r="16" spans="1:7" x14ac:dyDescent="0.25">
      <c r="A16" s="4" t="s">
        <v>65</v>
      </c>
      <c r="B16" s="6">
        <v>171.3</v>
      </c>
      <c r="C16" s="6">
        <v>61.9</v>
      </c>
      <c r="D16" s="6">
        <v>105.3</v>
      </c>
      <c r="E16" s="6">
        <v>247</v>
      </c>
      <c r="F16" s="104"/>
      <c r="G16" s="3"/>
    </row>
    <row r="17" spans="1:7" x14ac:dyDescent="0.25">
      <c r="A17" s="4" t="s">
        <v>66</v>
      </c>
      <c r="B17" s="37">
        <v>5509.8</v>
      </c>
      <c r="C17" s="37">
        <v>5681.4</v>
      </c>
      <c r="D17" s="37">
        <v>279.8</v>
      </c>
      <c r="E17" s="37">
        <v>488.1</v>
      </c>
      <c r="F17" s="104"/>
      <c r="G17" s="3"/>
    </row>
    <row r="18" spans="1:7" x14ac:dyDescent="0.25">
      <c r="A18" s="4"/>
      <c r="B18" s="4"/>
      <c r="C18" s="4"/>
      <c r="D18" s="4"/>
      <c r="E18" s="6"/>
      <c r="F18" s="104"/>
      <c r="G18" s="3"/>
    </row>
    <row r="19" spans="1:7" x14ac:dyDescent="0.25">
      <c r="A19" s="4" t="s">
        <v>67</v>
      </c>
      <c r="B19" s="6">
        <v>133.4</v>
      </c>
      <c r="C19" s="6">
        <v>98.2</v>
      </c>
      <c r="D19" s="6">
        <v>198.7</v>
      </c>
      <c r="E19" s="6">
        <v>264.89999999999998</v>
      </c>
      <c r="F19" s="104"/>
      <c r="G19" s="3"/>
    </row>
    <row r="20" spans="1:7" x14ac:dyDescent="0.25">
      <c r="A20" s="4" t="s">
        <v>66</v>
      </c>
      <c r="B20" s="48">
        <v>2112</v>
      </c>
      <c r="C20" s="48">
        <v>2210.1</v>
      </c>
      <c r="D20" s="48">
        <v>198.7</v>
      </c>
      <c r="E20" s="48">
        <v>264.89999999999998</v>
      </c>
      <c r="F20" s="104"/>
      <c r="G20" s="3"/>
    </row>
    <row r="21" spans="1:7" x14ac:dyDescent="0.25">
      <c r="A21" s="4" t="s">
        <v>68</v>
      </c>
      <c r="B21" s="37">
        <v>4.9000000000000004</v>
      </c>
      <c r="C21" s="37">
        <v>0</v>
      </c>
      <c r="D21" s="37">
        <v>0</v>
      </c>
      <c r="E21" s="6">
        <v>0</v>
      </c>
      <c r="F21" s="104"/>
      <c r="G21" s="3"/>
    </row>
    <row r="22" spans="1:7" x14ac:dyDescent="0.25">
      <c r="A22" s="11" t="s">
        <v>66</v>
      </c>
      <c r="B22" s="39">
        <v>4.9000000000000004</v>
      </c>
      <c r="C22" s="39">
        <v>4.9000000000000004</v>
      </c>
      <c r="D22" s="39">
        <v>0</v>
      </c>
      <c r="E22" s="39">
        <v>0</v>
      </c>
      <c r="F22" s="104"/>
      <c r="G22" s="3"/>
    </row>
    <row r="23" spans="1:7" ht="15" customHeight="1" x14ac:dyDescent="0.25">
      <c r="A23" s="4" t="s">
        <v>81</v>
      </c>
      <c r="B23" s="104"/>
      <c r="C23" s="104"/>
      <c r="D23" s="4"/>
      <c r="E23" s="104"/>
      <c r="F23" s="104"/>
      <c r="G23" s="45"/>
    </row>
    <row r="24" spans="1:7" ht="20.25" customHeight="1" x14ac:dyDescent="0.25">
      <c r="A24" s="4" t="s">
        <v>242</v>
      </c>
      <c r="B24" s="104"/>
      <c r="C24" s="104"/>
      <c r="D24" s="4"/>
      <c r="E24" s="104"/>
      <c r="F24" s="104"/>
      <c r="G24" s="3"/>
    </row>
    <row r="25" spans="1:7" x14ac:dyDescent="0.25">
      <c r="A25" s="102" t="s">
        <v>120</v>
      </c>
      <c r="B25" s="102"/>
      <c r="C25" s="102"/>
      <c r="D25" s="102"/>
      <c r="E25" s="102"/>
      <c r="F25" s="104"/>
      <c r="G25" s="3"/>
    </row>
    <row r="26" spans="1:7" x14ac:dyDescent="0.25">
      <c r="A26" s="4" t="s">
        <v>233</v>
      </c>
      <c r="B26" s="104"/>
      <c r="C26" s="104"/>
      <c r="D26" s="4"/>
      <c r="E26" s="104"/>
      <c r="F26" s="104"/>
      <c r="G26" s="3"/>
    </row>
    <row r="27" spans="1:7" x14ac:dyDescent="0.25">
      <c r="A27" s="4"/>
      <c r="B27" s="4"/>
      <c r="C27" s="4"/>
      <c r="D27" s="4"/>
      <c r="E27" s="47"/>
      <c r="F27" s="9"/>
    </row>
    <row r="28" spans="1:7" x14ac:dyDescent="0.25">
      <c r="A28" s="4"/>
      <c r="B28" s="124"/>
      <c r="C28" s="124"/>
      <c r="D28" s="124"/>
      <c r="E28" s="124"/>
      <c r="F28" s="9"/>
    </row>
    <row r="29" spans="1:7" x14ac:dyDescent="0.25">
      <c r="A29" s="4"/>
      <c r="B29" s="4"/>
      <c r="C29" s="4"/>
      <c r="D29" s="4"/>
      <c r="E29" s="4"/>
      <c r="F29" s="9"/>
    </row>
    <row r="30" spans="1:7" x14ac:dyDescent="0.25">
      <c r="A30" s="4"/>
      <c r="B30" s="6"/>
      <c r="C30" s="6"/>
      <c r="D30" s="6"/>
      <c r="E30" s="6"/>
      <c r="F30" s="9"/>
    </row>
    <row r="31" spans="1:7" x14ac:dyDescent="0.25">
      <c r="A31" s="4"/>
      <c r="B31" s="6"/>
      <c r="C31" s="6"/>
      <c r="D31" s="6"/>
      <c r="E31" s="6"/>
      <c r="F31" s="9"/>
    </row>
    <row r="32" spans="1:7" x14ac:dyDescent="0.25">
      <c r="A32" s="4"/>
      <c r="B32" s="6"/>
      <c r="C32" s="6"/>
      <c r="D32" s="6"/>
      <c r="E32" s="6"/>
      <c r="F32" s="9"/>
    </row>
    <row r="33" spans="1:6" x14ac:dyDescent="0.25">
      <c r="A33" s="4"/>
      <c r="B33" s="37"/>
      <c r="C33" s="37"/>
      <c r="D33" s="37"/>
      <c r="E33" s="37"/>
      <c r="F33" s="9"/>
    </row>
    <row r="34" spans="1:6" x14ac:dyDescent="0.25">
      <c r="A34" s="4"/>
      <c r="B34" s="4"/>
      <c r="C34" s="4"/>
      <c r="D34" s="4"/>
      <c r="E34" s="9"/>
      <c r="F34" s="9"/>
    </row>
    <row r="35" spans="1:6" x14ac:dyDescent="0.25">
      <c r="A35" s="4"/>
      <c r="B35" s="6"/>
      <c r="C35" s="6"/>
      <c r="D35" s="6"/>
      <c r="E35" s="6"/>
      <c r="F35" s="9"/>
    </row>
    <row r="36" spans="1:6" x14ac:dyDescent="0.25">
      <c r="A36" s="4"/>
      <c r="B36" s="48"/>
      <c r="C36" s="48"/>
      <c r="D36" s="48"/>
      <c r="E36" s="48"/>
      <c r="F36" s="9"/>
    </row>
    <row r="37" spans="1:6" x14ac:dyDescent="0.25">
      <c r="A37" s="4"/>
      <c r="B37" s="37"/>
      <c r="C37" s="37"/>
      <c r="D37" s="37"/>
      <c r="E37" s="6"/>
      <c r="F37" s="9"/>
    </row>
    <row r="38" spans="1:6" x14ac:dyDescent="0.25">
      <c r="A38" s="4"/>
      <c r="B38" s="6"/>
      <c r="C38" s="6"/>
      <c r="D38" s="6"/>
      <c r="E38" s="6"/>
      <c r="F38" s="9"/>
    </row>
    <row r="39" spans="1:6" ht="9.75" customHeight="1" x14ac:dyDescent="0.25">
      <c r="A39" s="4"/>
      <c r="B39" s="9"/>
      <c r="C39" s="9"/>
      <c r="D39" s="4"/>
      <c r="E39" s="9"/>
      <c r="F39" s="9"/>
    </row>
    <row r="40" spans="1:6" ht="10.5" customHeight="1" x14ac:dyDescent="0.25">
      <c r="A40" s="4"/>
      <c r="B40" s="9"/>
      <c r="C40" s="9"/>
      <c r="D40" s="4"/>
      <c r="E40" s="9"/>
      <c r="F40" s="9"/>
    </row>
    <row r="41" spans="1:6" ht="3.75" customHeight="1" x14ac:dyDescent="0.25">
      <c r="A41" s="9"/>
      <c r="B41" s="9"/>
      <c r="C41" s="9"/>
      <c r="D41" s="4"/>
      <c r="E41" s="9"/>
      <c r="F41" s="9"/>
    </row>
    <row r="42" spans="1:6" ht="25.5" customHeight="1" x14ac:dyDescent="0.25">
      <c r="A42" s="126"/>
      <c r="B42" s="126"/>
      <c r="C42" s="126"/>
      <c r="D42" s="126"/>
      <c r="E42" s="126"/>
      <c r="F42" s="9"/>
    </row>
    <row r="43" spans="1:6" x14ac:dyDescent="0.25">
      <c r="A43" s="4"/>
      <c r="B43" s="9"/>
      <c r="C43" s="9"/>
      <c r="D43" s="4"/>
      <c r="E43" s="9"/>
      <c r="F43" s="9"/>
    </row>
    <row r="44" spans="1:6" x14ac:dyDescent="0.25">
      <c r="D44" s="2"/>
    </row>
  </sheetData>
  <mergeCells count="4">
    <mergeCell ref="B5:E5"/>
    <mergeCell ref="B28:E28"/>
    <mergeCell ref="A42:E42"/>
    <mergeCell ref="B12:E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workbookViewId="0"/>
  </sheetViews>
  <sheetFormatPr defaultRowHeight="15" x14ac:dyDescent="0.25"/>
  <cols>
    <col min="1" max="1" width="25.28515625" customWidth="1"/>
    <col min="2" max="5" width="12" customWidth="1"/>
  </cols>
  <sheetData>
    <row r="1" spans="1:6" x14ac:dyDescent="0.25">
      <c r="A1" s="49" t="s">
        <v>69</v>
      </c>
      <c r="B1" s="4"/>
      <c r="C1" s="4"/>
      <c r="D1" s="4"/>
      <c r="E1" s="4"/>
      <c r="F1" s="104"/>
    </row>
    <row r="2" spans="1:6" x14ac:dyDescent="0.25">
      <c r="A2" s="50"/>
      <c r="B2" s="10" t="s">
        <v>224</v>
      </c>
      <c r="C2" s="10" t="s">
        <v>225</v>
      </c>
      <c r="D2" s="10" t="s">
        <v>226</v>
      </c>
      <c r="E2" s="10" t="s">
        <v>226</v>
      </c>
      <c r="F2" s="104"/>
    </row>
    <row r="3" spans="1:6" x14ac:dyDescent="0.25">
      <c r="A3" s="17" t="s">
        <v>3</v>
      </c>
      <c r="B3" s="19">
        <v>2017</v>
      </c>
      <c r="C3" s="19">
        <v>2017</v>
      </c>
      <c r="D3" s="19">
        <v>2018</v>
      </c>
      <c r="E3" s="19">
        <v>2017</v>
      </c>
      <c r="F3" s="4"/>
    </row>
    <row r="4" spans="1:6" x14ac:dyDescent="0.25">
      <c r="A4" s="21"/>
      <c r="B4" s="3"/>
      <c r="C4" s="3"/>
      <c r="D4" s="4"/>
      <c r="E4" s="3"/>
      <c r="F4" s="104"/>
    </row>
    <row r="5" spans="1:6" x14ac:dyDescent="0.25">
      <c r="A5" s="4"/>
      <c r="B5" s="127" t="s">
        <v>55</v>
      </c>
      <c r="C5" s="127"/>
      <c r="D5" s="127"/>
      <c r="E5" s="127"/>
      <c r="F5" s="51"/>
    </row>
    <row r="6" spans="1:6" x14ac:dyDescent="0.25">
      <c r="A6" s="4" t="s">
        <v>56</v>
      </c>
      <c r="B6" s="100"/>
      <c r="C6" s="100"/>
      <c r="D6" s="100"/>
      <c r="E6" s="100"/>
      <c r="F6" s="51"/>
    </row>
    <row r="7" spans="1:6" x14ac:dyDescent="0.25">
      <c r="A7" s="4" t="s">
        <v>70</v>
      </c>
      <c r="B7" s="4">
        <v>271</v>
      </c>
      <c r="C7" s="4">
        <v>220</v>
      </c>
      <c r="D7" s="4">
        <v>260</v>
      </c>
      <c r="E7" s="4">
        <v>278</v>
      </c>
      <c r="F7" s="51"/>
    </row>
    <row r="8" spans="1:6" x14ac:dyDescent="0.25">
      <c r="A8" s="4" t="s">
        <v>71</v>
      </c>
      <c r="B8" s="44">
        <v>1120</v>
      </c>
      <c r="C8" s="44">
        <v>1340</v>
      </c>
      <c r="D8" s="44">
        <v>1600</v>
      </c>
      <c r="E8" s="5">
        <v>1630</v>
      </c>
      <c r="F8" s="51"/>
    </row>
    <row r="9" spans="1:6" x14ac:dyDescent="0.25">
      <c r="A9" s="4" t="s">
        <v>72</v>
      </c>
      <c r="B9" s="6">
        <v>12.3</v>
      </c>
      <c r="C9" s="6">
        <v>10.5</v>
      </c>
      <c r="D9" s="6">
        <v>11.3</v>
      </c>
      <c r="E9" s="6">
        <v>12.6</v>
      </c>
      <c r="F9" s="51"/>
    </row>
    <row r="10" spans="1:6" x14ac:dyDescent="0.25">
      <c r="A10" s="4"/>
      <c r="B10" s="4"/>
      <c r="C10" s="4"/>
      <c r="D10" s="104"/>
      <c r="E10" s="4"/>
      <c r="F10" s="51"/>
    </row>
    <row r="11" spans="1:6" x14ac:dyDescent="0.25">
      <c r="A11" s="4" t="s">
        <v>73</v>
      </c>
      <c r="B11" s="4">
        <v>268</v>
      </c>
      <c r="C11" s="4">
        <v>218</v>
      </c>
      <c r="D11" s="4">
        <v>258</v>
      </c>
      <c r="E11" s="4">
        <v>275</v>
      </c>
      <c r="F11" s="51"/>
    </row>
    <row r="12" spans="1:6" x14ac:dyDescent="0.25">
      <c r="A12" s="4" t="s">
        <v>71</v>
      </c>
      <c r="B12" s="5">
        <v>1110</v>
      </c>
      <c r="C12" s="5">
        <v>1328</v>
      </c>
      <c r="D12" s="5">
        <v>1586</v>
      </c>
      <c r="E12" s="5">
        <v>1616</v>
      </c>
      <c r="F12" s="51"/>
    </row>
    <row r="13" spans="1:6" x14ac:dyDescent="0.25">
      <c r="A13" s="4" t="s">
        <v>72</v>
      </c>
      <c r="B13" s="6">
        <v>12.2</v>
      </c>
      <c r="C13" s="6">
        <v>10.4</v>
      </c>
      <c r="D13" s="37">
        <v>11.2</v>
      </c>
      <c r="E13" s="6">
        <v>12.5</v>
      </c>
      <c r="F13" s="51"/>
    </row>
    <row r="14" spans="1:6" x14ac:dyDescent="0.25">
      <c r="A14" s="4"/>
      <c r="B14" s="4"/>
      <c r="C14" s="4"/>
      <c r="D14" s="4"/>
      <c r="E14" s="4"/>
      <c r="F14" s="104"/>
    </row>
    <row r="15" spans="1:6" x14ac:dyDescent="0.25">
      <c r="A15" s="4" t="s">
        <v>74</v>
      </c>
      <c r="B15" s="5">
        <v>592</v>
      </c>
      <c r="C15" s="5">
        <v>948</v>
      </c>
      <c r="D15" s="5">
        <v>1400</v>
      </c>
      <c r="E15" s="5">
        <v>1313</v>
      </c>
      <c r="F15" s="108"/>
    </row>
    <row r="16" spans="1:6" x14ac:dyDescent="0.25">
      <c r="A16" s="4" t="s">
        <v>71</v>
      </c>
      <c r="B16" s="5">
        <v>2510</v>
      </c>
      <c r="C16" s="5">
        <v>3458</v>
      </c>
      <c r="D16" s="5">
        <v>4858</v>
      </c>
      <c r="E16" s="5">
        <v>5253</v>
      </c>
      <c r="F16" s="108"/>
    </row>
    <row r="17" spans="1:6" x14ac:dyDescent="0.25">
      <c r="A17" s="4" t="s">
        <v>75</v>
      </c>
      <c r="B17" s="5">
        <v>160</v>
      </c>
      <c r="C17" s="5">
        <v>240</v>
      </c>
      <c r="D17" s="5">
        <v>410</v>
      </c>
      <c r="E17" s="5">
        <v>173</v>
      </c>
      <c r="F17" s="109"/>
    </row>
    <row r="18" spans="1:6" x14ac:dyDescent="0.25">
      <c r="A18" s="4" t="s">
        <v>71</v>
      </c>
      <c r="B18" s="5">
        <v>1075</v>
      </c>
      <c r="C18" s="5">
        <v>1315</v>
      </c>
      <c r="D18" s="5">
        <v>1725</v>
      </c>
      <c r="E18" s="5">
        <v>757</v>
      </c>
      <c r="F18" s="109"/>
    </row>
    <row r="19" spans="1:6" x14ac:dyDescent="0.25">
      <c r="A19" s="4"/>
      <c r="B19" s="4"/>
      <c r="C19" s="4"/>
      <c r="D19" s="4"/>
      <c r="E19" s="4"/>
      <c r="F19" s="109"/>
    </row>
    <row r="20" spans="1:6" x14ac:dyDescent="0.25">
      <c r="A20" s="4" t="s">
        <v>76</v>
      </c>
      <c r="B20" s="6">
        <v>59.5</v>
      </c>
      <c r="C20" s="6">
        <v>65.5</v>
      </c>
      <c r="D20" s="6">
        <v>68</v>
      </c>
      <c r="E20" s="6">
        <v>54.9</v>
      </c>
      <c r="F20" s="109"/>
    </row>
    <row r="21" spans="1:6" x14ac:dyDescent="0.25">
      <c r="A21" s="4" t="s">
        <v>71</v>
      </c>
      <c r="B21" s="6">
        <v>118.9</v>
      </c>
      <c r="C21" s="6">
        <v>184.4</v>
      </c>
      <c r="D21" s="6">
        <v>252.4</v>
      </c>
      <c r="E21" s="6">
        <v>312.2</v>
      </c>
      <c r="F21" s="109"/>
    </row>
    <row r="22" spans="1:6" x14ac:dyDescent="0.25">
      <c r="A22" s="4" t="s">
        <v>75</v>
      </c>
      <c r="B22" s="6">
        <v>16.3</v>
      </c>
      <c r="C22" s="6">
        <v>0</v>
      </c>
      <c r="D22" s="6">
        <v>2.7</v>
      </c>
      <c r="E22" s="6">
        <v>0</v>
      </c>
      <c r="F22" s="109"/>
    </row>
    <row r="23" spans="1:6" x14ac:dyDescent="0.25">
      <c r="A23" s="4" t="s">
        <v>71</v>
      </c>
      <c r="B23" s="6">
        <v>36.799999999999997</v>
      </c>
      <c r="C23" s="6">
        <v>36.799999999999997</v>
      </c>
      <c r="D23" s="6">
        <v>39.5</v>
      </c>
      <c r="E23" s="6">
        <v>0</v>
      </c>
      <c r="F23" s="109"/>
    </row>
    <row r="24" spans="1:6" x14ac:dyDescent="0.25">
      <c r="A24" s="4"/>
      <c r="B24" s="4"/>
      <c r="C24" s="4"/>
      <c r="D24" s="4"/>
      <c r="E24" s="4"/>
      <c r="F24" s="109"/>
    </row>
    <row r="25" spans="1:6" x14ac:dyDescent="0.25">
      <c r="A25" s="4"/>
      <c r="B25" s="129" t="s">
        <v>61</v>
      </c>
      <c r="C25" s="129"/>
      <c r="D25" s="129"/>
      <c r="E25" s="129"/>
      <c r="F25" s="4"/>
    </row>
    <row r="26" spans="1:6" x14ac:dyDescent="0.25">
      <c r="A26" s="4" t="s">
        <v>62</v>
      </c>
      <c r="B26" s="4"/>
      <c r="C26" s="4"/>
      <c r="D26" s="4"/>
      <c r="E26" s="4"/>
      <c r="F26" s="104"/>
    </row>
    <row r="27" spans="1:6" x14ac:dyDescent="0.25">
      <c r="A27" s="4" t="s">
        <v>78</v>
      </c>
      <c r="B27" s="53">
        <v>531.79999999999995</v>
      </c>
      <c r="C27" s="53">
        <v>983</v>
      </c>
      <c r="D27" s="53">
        <v>535.1</v>
      </c>
      <c r="E27" s="37">
        <v>495.6</v>
      </c>
      <c r="F27" s="104"/>
    </row>
    <row r="28" spans="1:6" x14ac:dyDescent="0.25">
      <c r="A28" s="4" t="s">
        <v>77</v>
      </c>
      <c r="B28" s="53">
        <v>10019.1</v>
      </c>
      <c r="C28" s="53">
        <v>11002.1</v>
      </c>
      <c r="D28" s="53">
        <v>535.1</v>
      </c>
      <c r="E28" s="37">
        <v>495.6</v>
      </c>
      <c r="F28" s="104"/>
    </row>
    <row r="29" spans="1:6" x14ac:dyDescent="0.25">
      <c r="A29" s="4" t="s">
        <v>79</v>
      </c>
      <c r="B29" s="6">
        <v>134.6</v>
      </c>
      <c r="C29" s="6">
        <v>74</v>
      </c>
      <c r="D29" s="6">
        <v>99.2</v>
      </c>
      <c r="E29" s="6">
        <v>106.8</v>
      </c>
      <c r="F29" s="104"/>
    </row>
    <row r="30" spans="1:6" x14ac:dyDescent="0.25">
      <c r="A30" s="4" t="s">
        <v>77</v>
      </c>
      <c r="B30" s="53">
        <v>1353.7</v>
      </c>
      <c r="C30" s="53">
        <v>1427.7</v>
      </c>
      <c r="D30" s="53">
        <v>99.2</v>
      </c>
      <c r="E30" s="37">
        <v>106.8</v>
      </c>
      <c r="F30" s="104"/>
    </row>
    <row r="31" spans="1:6" x14ac:dyDescent="0.25">
      <c r="A31" s="4" t="s">
        <v>80</v>
      </c>
      <c r="B31" s="6">
        <v>62.2</v>
      </c>
      <c r="C31" s="6">
        <v>70.400000000000006</v>
      </c>
      <c r="D31" s="6">
        <v>30.3</v>
      </c>
      <c r="E31" s="6">
        <v>30.8</v>
      </c>
      <c r="F31" s="104"/>
    </row>
    <row r="32" spans="1:6" x14ac:dyDescent="0.25">
      <c r="A32" s="11" t="s">
        <v>77</v>
      </c>
      <c r="B32" s="54">
        <v>478.4</v>
      </c>
      <c r="C32" s="54">
        <v>548.9</v>
      </c>
      <c r="D32" s="54">
        <v>30.3</v>
      </c>
      <c r="E32" s="40">
        <v>30.8</v>
      </c>
      <c r="F32" s="104"/>
    </row>
    <row r="33" spans="1:6" x14ac:dyDescent="0.25">
      <c r="A33" s="4" t="s">
        <v>41</v>
      </c>
      <c r="B33" s="55"/>
      <c r="C33" s="55"/>
      <c r="D33" s="4"/>
      <c r="E33" s="4"/>
      <c r="F33" s="104"/>
    </row>
    <row r="34" spans="1:6" x14ac:dyDescent="0.25">
      <c r="A34" s="4" t="s">
        <v>82</v>
      </c>
      <c r="B34" s="110"/>
      <c r="C34" s="110"/>
      <c r="D34" s="110"/>
      <c r="E34" s="110"/>
      <c r="F34" s="110"/>
    </row>
    <row r="35" spans="1:6" ht="15" customHeight="1" x14ac:dyDescent="0.25">
      <c r="A35" s="128" t="s">
        <v>243</v>
      </c>
      <c r="B35" s="128"/>
      <c r="C35" s="128"/>
      <c r="D35" s="128"/>
      <c r="E35" s="128"/>
      <c r="F35" s="104"/>
    </row>
    <row r="36" spans="1:6" x14ac:dyDescent="0.25">
      <c r="A36" s="4" t="s">
        <v>244</v>
      </c>
      <c r="B36" s="60"/>
      <c r="C36" s="60"/>
      <c r="D36" s="60"/>
      <c r="E36" s="60"/>
      <c r="F36" s="111"/>
    </row>
    <row r="37" spans="1:6" x14ac:dyDescent="0.25">
      <c r="A37" s="57" t="s">
        <v>233</v>
      </c>
      <c r="B37" s="58"/>
      <c r="C37" s="58"/>
      <c r="D37" s="59"/>
      <c r="E37" s="59"/>
      <c r="F37" s="104"/>
    </row>
    <row r="38" spans="1:6" x14ac:dyDescent="0.25">
      <c r="A38" s="4"/>
      <c r="B38" s="53"/>
      <c r="C38" s="53"/>
      <c r="D38" s="53"/>
      <c r="E38" s="37"/>
      <c r="F38" s="9"/>
    </row>
    <row r="39" spans="1:6" x14ac:dyDescent="0.25">
      <c r="A39" s="4"/>
      <c r="B39" s="6"/>
      <c r="C39" s="6"/>
      <c r="D39" s="6"/>
      <c r="E39" s="6"/>
      <c r="F39" s="9"/>
    </row>
    <row r="40" spans="1:6" x14ac:dyDescent="0.25">
      <c r="A40" s="4"/>
      <c r="B40" s="6"/>
      <c r="C40" s="53"/>
      <c r="D40" s="53"/>
      <c r="E40" s="37"/>
      <c r="F40" s="9"/>
    </row>
    <row r="41" spans="1:6" x14ac:dyDescent="0.25">
      <c r="A41" s="4"/>
      <c r="B41" s="6"/>
      <c r="C41" s="6"/>
      <c r="D41" s="6"/>
      <c r="E41" s="6"/>
      <c r="F41" s="9"/>
    </row>
    <row r="42" spans="1:6" x14ac:dyDescent="0.25">
      <c r="A42" s="4"/>
      <c r="B42" s="53"/>
      <c r="C42" s="53"/>
      <c r="D42" s="53"/>
      <c r="E42" s="37"/>
      <c r="F42" s="9"/>
    </row>
    <row r="43" spans="1:6" ht="3" customHeight="1" x14ac:dyDescent="0.25">
      <c r="A43" s="4"/>
      <c r="B43" s="5"/>
      <c r="C43" s="5"/>
      <c r="D43" s="5"/>
      <c r="E43" s="5"/>
      <c r="F43" s="5"/>
    </row>
    <row r="44" spans="1:6" ht="10.5" customHeight="1" x14ac:dyDescent="0.25">
      <c r="A44" s="4"/>
      <c r="B44" s="55"/>
      <c r="C44" s="55"/>
      <c r="D44" s="4"/>
      <c r="E44" s="4"/>
      <c r="F44" s="9"/>
    </row>
    <row r="45" spans="1:6" ht="13.5" customHeight="1" x14ac:dyDescent="0.25">
      <c r="A45" s="4"/>
      <c r="B45" s="55"/>
      <c r="C45" s="55"/>
      <c r="D45" s="4"/>
      <c r="E45" s="4"/>
      <c r="F45" s="9"/>
    </row>
    <row r="46" spans="1:6" ht="26.25" customHeight="1" x14ac:dyDescent="0.25">
      <c r="A46" s="128"/>
      <c r="B46" s="128"/>
      <c r="C46" s="128"/>
      <c r="D46" s="128"/>
      <c r="E46" s="128"/>
      <c r="F46" s="56"/>
    </row>
    <row r="47" spans="1:6" x14ac:dyDescent="0.25">
      <c r="A47" s="57"/>
      <c r="B47" s="58"/>
      <c r="C47" s="58"/>
      <c r="D47" s="59"/>
      <c r="E47" s="59"/>
      <c r="F47" s="9"/>
    </row>
    <row r="48" spans="1:6" x14ac:dyDescent="0.25">
      <c r="A48" s="4"/>
      <c r="B48" s="60"/>
      <c r="C48" s="60"/>
      <c r="D48" s="60"/>
      <c r="E48" s="60"/>
      <c r="F48" s="61"/>
    </row>
  </sheetData>
  <mergeCells count="4">
    <mergeCell ref="B5:E5"/>
    <mergeCell ref="A46:E46"/>
    <mergeCell ref="B25:E25"/>
    <mergeCell ref="A35:E3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/>
  </sheetViews>
  <sheetFormatPr defaultRowHeight="15" x14ac:dyDescent="0.25"/>
  <cols>
    <col min="1" max="1" width="26.7109375" customWidth="1"/>
    <col min="2" max="5" width="10.42578125" customWidth="1"/>
  </cols>
  <sheetData>
    <row r="1" spans="1:6" x14ac:dyDescent="0.25">
      <c r="A1" s="11" t="s">
        <v>83</v>
      </c>
      <c r="B1" s="62"/>
      <c r="C1" s="63"/>
      <c r="D1" s="11"/>
      <c r="E1" s="11"/>
      <c r="F1" s="104"/>
    </row>
    <row r="2" spans="1:6" x14ac:dyDescent="0.25">
      <c r="A2" s="4"/>
      <c r="B2" s="3" t="s">
        <v>225</v>
      </c>
      <c r="C2" s="3" t="s">
        <v>226</v>
      </c>
      <c r="D2" s="3" t="s">
        <v>239</v>
      </c>
      <c r="E2" s="3" t="s">
        <v>239</v>
      </c>
      <c r="F2" s="104"/>
    </row>
    <row r="3" spans="1:6" x14ac:dyDescent="0.25">
      <c r="A3" s="17" t="s">
        <v>3</v>
      </c>
      <c r="B3" s="11">
        <v>2017</v>
      </c>
      <c r="C3" s="19">
        <v>2018</v>
      </c>
      <c r="D3" s="11">
        <v>2018</v>
      </c>
      <c r="E3" s="30">
        <v>2017</v>
      </c>
      <c r="F3" s="104"/>
    </row>
    <row r="4" spans="1:6" x14ac:dyDescent="0.25">
      <c r="A4" s="21"/>
      <c r="B4" s="3"/>
      <c r="C4" s="3"/>
      <c r="D4" s="3"/>
      <c r="E4" s="3"/>
      <c r="F4" s="104"/>
    </row>
    <row r="5" spans="1:6" x14ac:dyDescent="0.25">
      <c r="A5" s="21"/>
      <c r="B5" s="124" t="s">
        <v>84</v>
      </c>
      <c r="C5" s="124"/>
      <c r="D5" s="124"/>
      <c r="E5" s="124"/>
      <c r="F5" s="104"/>
    </row>
    <row r="6" spans="1:6" x14ac:dyDescent="0.25">
      <c r="A6" s="4" t="s">
        <v>85</v>
      </c>
      <c r="B6" s="64"/>
      <c r="C6" s="4"/>
      <c r="D6" s="4"/>
      <c r="E6" s="4"/>
      <c r="F6" s="104"/>
    </row>
    <row r="7" spans="1:6" x14ac:dyDescent="0.25">
      <c r="A7" s="4" t="s">
        <v>86</v>
      </c>
      <c r="B7" s="42">
        <v>67.400000000000006</v>
      </c>
      <c r="C7" s="42">
        <v>72.959999999999994</v>
      </c>
      <c r="D7" s="42">
        <v>69.91</v>
      </c>
      <c r="E7" s="42">
        <v>66.150000000000006</v>
      </c>
      <c r="F7" s="104"/>
    </row>
    <row r="8" spans="1:6" x14ac:dyDescent="0.25">
      <c r="A8" s="4" t="s">
        <v>87</v>
      </c>
      <c r="B8" s="42">
        <v>73.13</v>
      </c>
      <c r="C8" s="42">
        <v>77.58</v>
      </c>
      <c r="D8" s="42">
        <v>75.239999999999995</v>
      </c>
      <c r="E8" s="42">
        <v>73.02</v>
      </c>
      <c r="F8" s="112"/>
    </row>
    <row r="9" spans="1:6" x14ac:dyDescent="0.25">
      <c r="A9" s="4" t="s">
        <v>88</v>
      </c>
      <c r="B9" s="42">
        <v>144.56</v>
      </c>
      <c r="C9" s="42">
        <v>147.25</v>
      </c>
      <c r="D9" s="42">
        <v>147.25</v>
      </c>
      <c r="E9" s="42">
        <v>145.88999999999999</v>
      </c>
      <c r="F9" s="112"/>
    </row>
    <row r="10" spans="1:6" x14ac:dyDescent="0.25">
      <c r="A10" s="4" t="s">
        <v>89</v>
      </c>
      <c r="B10" s="4"/>
      <c r="C10" s="4"/>
      <c r="D10" s="4"/>
      <c r="E10" s="42"/>
      <c r="F10" s="112"/>
    </row>
    <row r="11" spans="1:6" x14ac:dyDescent="0.25">
      <c r="A11" s="4" t="s">
        <v>90</v>
      </c>
      <c r="B11" s="65">
        <v>68.400000000000006</v>
      </c>
      <c r="C11" s="65">
        <v>68.7</v>
      </c>
      <c r="D11" s="65" t="s">
        <v>60</v>
      </c>
      <c r="E11" s="65">
        <v>68.8</v>
      </c>
      <c r="F11" s="112"/>
    </row>
    <row r="12" spans="1:6" x14ac:dyDescent="0.25">
      <c r="A12" s="64"/>
      <c r="B12" s="4"/>
      <c r="C12" s="4"/>
      <c r="D12" s="4"/>
      <c r="E12" s="4"/>
      <c r="F12" s="4"/>
    </row>
    <row r="13" spans="1:6" x14ac:dyDescent="0.25">
      <c r="A13" s="4" t="s">
        <v>91</v>
      </c>
      <c r="B13" s="4"/>
      <c r="C13" s="4"/>
      <c r="D13" s="4"/>
      <c r="E13" s="4"/>
      <c r="F13" s="4"/>
    </row>
    <row r="14" spans="1:6" x14ac:dyDescent="0.25">
      <c r="A14" s="4" t="s">
        <v>92</v>
      </c>
      <c r="B14" s="42">
        <v>84.8</v>
      </c>
      <c r="C14" s="42">
        <v>91.21</v>
      </c>
      <c r="D14" s="42">
        <v>87.9</v>
      </c>
      <c r="E14" s="42">
        <v>85.14</v>
      </c>
      <c r="F14" s="42"/>
    </row>
    <row r="15" spans="1:6" x14ac:dyDescent="0.25">
      <c r="A15" s="4" t="s">
        <v>93</v>
      </c>
      <c r="B15" s="42">
        <v>86.5</v>
      </c>
      <c r="C15" s="42">
        <v>92.88</v>
      </c>
      <c r="D15" s="42">
        <v>89.63</v>
      </c>
      <c r="E15" s="42">
        <v>86.69</v>
      </c>
      <c r="F15" s="42"/>
    </row>
    <row r="16" spans="1:6" x14ac:dyDescent="0.25">
      <c r="A16" s="4" t="s">
        <v>94</v>
      </c>
      <c r="B16" s="42">
        <v>84.75</v>
      </c>
      <c r="C16" s="42">
        <v>91.13</v>
      </c>
      <c r="D16" s="42">
        <v>87.88</v>
      </c>
      <c r="E16" s="42">
        <v>85.19</v>
      </c>
      <c r="F16" s="112"/>
    </row>
    <row r="17" spans="1:6" x14ac:dyDescent="0.25">
      <c r="A17" s="4" t="s">
        <v>95</v>
      </c>
      <c r="B17" s="65">
        <v>87.08</v>
      </c>
      <c r="C17" s="65">
        <v>93.63</v>
      </c>
      <c r="D17" s="65">
        <v>90.5</v>
      </c>
      <c r="E17" s="42">
        <v>87.94</v>
      </c>
      <c r="F17" s="112"/>
    </row>
    <row r="18" spans="1:6" x14ac:dyDescent="0.25">
      <c r="A18" s="4"/>
      <c r="B18" s="4"/>
      <c r="C18" s="4"/>
      <c r="D18" s="4"/>
      <c r="E18" s="66"/>
      <c r="F18" s="4"/>
    </row>
    <row r="19" spans="1:6" x14ac:dyDescent="0.25">
      <c r="A19" s="4"/>
      <c r="B19" s="124" t="s">
        <v>97</v>
      </c>
      <c r="C19" s="124"/>
      <c r="D19" s="124"/>
      <c r="E19" s="124"/>
      <c r="F19" s="4"/>
    </row>
    <row r="20" spans="1:6" x14ac:dyDescent="0.25">
      <c r="A20" s="4" t="s">
        <v>98</v>
      </c>
      <c r="B20" s="4"/>
      <c r="C20" s="4"/>
      <c r="D20" s="4"/>
      <c r="E20" s="4"/>
      <c r="F20" s="4"/>
    </row>
    <row r="21" spans="1:6" x14ac:dyDescent="0.25">
      <c r="A21" s="4" t="s">
        <v>99</v>
      </c>
      <c r="B21" s="65" t="s">
        <v>96</v>
      </c>
      <c r="C21" s="65" t="s">
        <v>96</v>
      </c>
      <c r="D21" s="65" t="s">
        <v>96</v>
      </c>
      <c r="E21" s="65" t="s">
        <v>96</v>
      </c>
      <c r="F21" s="104"/>
    </row>
    <row r="22" spans="1:6" x14ac:dyDescent="0.25">
      <c r="A22" s="4" t="s">
        <v>100</v>
      </c>
      <c r="B22" s="65">
        <v>4.3899999999999997</v>
      </c>
      <c r="C22" s="65">
        <v>4.58</v>
      </c>
      <c r="D22" s="65">
        <v>4.6500000000000004</v>
      </c>
      <c r="E22" s="65">
        <v>3.77</v>
      </c>
      <c r="F22" s="104"/>
    </row>
    <row r="23" spans="1:6" x14ac:dyDescent="0.25">
      <c r="A23" s="4" t="s">
        <v>101</v>
      </c>
      <c r="B23" s="65" t="s">
        <v>96</v>
      </c>
      <c r="C23" s="65" t="s">
        <v>96</v>
      </c>
      <c r="D23" s="65" t="s">
        <v>96</v>
      </c>
      <c r="E23" s="65" t="s">
        <v>96</v>
      </c>
      <c r="F23" s="104"/>
    </row>
    <row r="24" spans="1:6" x14ac:dyDescent="0.25">
      <c r="A24" s="4" t="s">
        <v>102</v>
      </c>
      <c r="B24" s="65">
        <v>4.95</v>
      </c>
      <c r="C24" s="65" t="s">
        <v>96</v>
      </c>
      <c r="D24" s="65" t="s">
        <v>96</v>
      </c>
      <c r="E24" s="65" t="s">
        <v>96</v>
      </c>
      <c r="F24" s="104"/>
    </row>
    <row r="25" spans="1:6" x14ac:dyDescent="0.25">
      <c r="A25" s="4" t="s">
        <v>103</v>
      </c>
      <c r="B25" s="65" t="s">
        <v>96</v>
      </c>
      <c r="C25" s="65" t="s">
        <v>96</v>
      </c>
      <c r="D25" s="65" t="s">
        <v>96</v>
      </c>
      <c r="E25" s="65" t="s">
        <v>96</v>
      </c>
      <c r="F25" s="104"/>
    </row>
    <row r="26" spans="1:6" x14ac:dyDescent="0.25">
      <c r="A26" s="11" t="s">
        <v>104</v>
      </c>
      <c r="B26" s="67">
        <v>5.96</v>
      </c>
      <c r="C26" s="67">
        <v>6.6</v>
      </c>
      <c r="D26" s="67">
        <v>6.86</v>
      </c>
      <c r="E26" s="46">
        <v>5.16</v>
      </c>
      <c r="F26" s="104"/>
    </row>
    <row r="27" spans="1:6" ht="0.75" customHeight="1" x14ac:dyDescent="0.25">
      <c r="A27" s="4"/>
      <c r="B27" s="4"/>
      <c r="C27" s="4">
        <v>4.8600000000000003</v>
      </c>
      <c r="D27" s="4"/>
      <c r="E27" s="68"/>
      <c r="F27" s="104"/>
    </row>
    <row r="28" spans="1:6" x14ac:dyDescent="0.25">
      <c r="A28" s="4" t="s">
        <v>105</v>
      </c>
      <c r="B28" s="69"/>
      <c r="C28" s="65"/>
      <c r="D28" s="4"/>
      <c r="E28" s="70"/>
      <c r="F28" s="104"/>
    </row>
    <row r="29" spans="1:6" x14ac:dyDescent="0.25">
      <c r="A29" s="4" t="s">
        <v>106</v>
      </c>
      <c r="B29" s="69"/>
      <c r="C29" s="104"/>
      <c r="D29" s="104"/>
      <c r="E29" s="104"/>
      <c r="F29" s="104"/>
    </row>
    <row r="30" spans="1:6" ht="1.5" customHeight="1" x14ac:dyDescent="0.25">
      <c r="A30" s="4"/>
      <c r="B30" s="69"/>
      <c r="C30" s="104"/>
      <c r="D30" s="104"/>
      <c r="E30" s="104"/>
      <c r="F30" s="104"/>
    </row>
    <row r="31" spans="1:6" ht="1.5" hidden="1" customHeight="1" x14ac:dyDescent="0.25">
      <c r="A31" s="104"/>
      <c r="B31" s="113"/>
      <c r="C31" s="104"/>
      <c r="D31" s="104"/>
      <c r="E31" s="104"/>
      <c r="F31" s="104"/>
    </row>
    <row r="32" spans="1:6" x14ac:dyDescent="0.25">
      <c r="A32" s="4" t="s">
        <v>245</v>
      </c>
      <c r="B32" s="113"/>
      <c r="C32" s="104"/>
      <c r="D32" s="104"/>
      <c r="E32" s="104"/>
      <c r="F32" s="104"/>
    </row>
    <row r="33" spans="1:6" ht="7.5" hidden="1" customHeight="1" x14ac:dyDescent="0.25">
      <c r="A33" s="4"/>
      <c r="B33" s="113"/>
      <c r="C33" s="104"/>
      <c r="D33" s="104"/>
      <c r="E33" s="104"/>
      <c r="F33" s="104"/>
    </row>
    <row r="34" spans="1:6" x14ac:dyDescent="0.25">
      <c r="A34" s="4" t="s">
        <v>233</v>
      </c>
      <c r="B34" s="113"/>
      <c r="C34" s="104"/>
      <c r="D34" s="104"/>
      <c r="E34" s="104"/>
      <c r="F34" s="104"/>
    </row>
    <row r="35" spans="1:6" x14ac:dyDescent="0.25">
      <c r="A35" s="9"/>
      <c r="B35" s="71"/>
      <c r="C35" s="9"/>
      <c r="D35" s="9"/>
      <c r="E35" s="9"/>
      <c r="F35" s="9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workbookViewId="0"/>
  </sheetViews>
  <sheetFormatPr defaultRowHeight="15" x14ac:dyDescent="0.25"/>
  <cols>
    <col min="1" max="1" width="20.7109375" customWidth="1"/>
    <col min="2" max="2" width="13.28515625" customWidth="1"/>
    <col min="3" max="3" width="14.85546875" customWidth="1"/>
    <col min="4" max="5" width="11.7109375" customWidth="1"/>
  </cols>
  <sheetData>
    <row r="1" spans="1:7" ht="15" customHeight="1" x14ac:dyDescent="0.25">
      <c r="A1" s="11" t="s">
        <v>107</v>
      </c>
      <c r="B1" s="11"/>
      <c r="C1" s="12"/>
      <c r="D1" s="13"/>
      <c r="E1" s="13"/>
      <c r="F1" s="4"/>
      <c r="G1" s="14"/>
    </row>
    <row r="2" spans="1:7" x14ac:dyDescent="0.25">
      <c r="A2" s="4"/>
      <c r="B2" s="15" t="s">
        <v>224</v>
      </c>
      <c r="C2" s="16" t="s">
        <v>225</v>
      </c>
      <c r="D2" s="15" t="s">
        <v>246</v>
      </c>
      <c r="E2" s="15" t="s">
        <v>226</v>
      </c>
      <c r="F2" s="15"/>
      <c r="G2" s="14"/>
    </row>
    <row r="3" spans="1:7" x14ac:dyDescent="0.25">
      <c r="A3" s="17" t="s">
        <v>3</v>
      </c>
      <c r="B3" s="18">
        <v>2017</v>
      </c>
      <c r="C3" s="18">
        <v>2017</v>
      </c>
      <c r="D3" s="19">
        <v>2018</v>
      </c>
      <c r="E3" s="18">
        <v>2017</v>
      </c>
      <c r="F3" s="20"/>
      <c r="G3" s="14"/>
    </row>
    <row r="4" spans="1:7" x14ac:dyDescent="0.25">
      <c r="A4" s="21"/>
      <c r="B4" s="15"/>
      <c r="C4" s="15"/>
      <c r="D4" s="15"/>
      <c r="E4" s="15"/>
      <c r="F4" s="15"/>
      <c r="G4" s="14"/>
    </row>
    <row r="5" spans="1:7" x14ac:dyDescent="0.25">
      <c r="A5" s="4"/>
      <c r="B5" s="130" t="s">
        <v>61</v>
      </c>
      <c r="C5" s="130"/>
      <c r="D5" s="130"/>
      <c r="E5" s="130"/>
      <c r="F5" s="101"/>
      <c r="G5" s="14"/>
    </row>
    <row r="6" spans="1:7" x14ac:dyDescent="0.25">
      <c r="A6" s="4"/>
      <c r="B6" s="22"/>
      <c r="C6" s="23"/>
      <c r="D6" s="24"/>
      <c r="E6" s="24"/>
      <c r="F6" s="23"/>
      <c r="G6" s="14"/>
    </row>
    <row r="7" spans="1:7" x14ac:dyDescent="0.25">
      <c r="A7" s="4" t="s">
        <v>108</v>
      </c>
      <c r="B7" s="5">
        <f>SUM(B8:B12)</f>
        <v>268508.5</v>
      </c>
      <c r="C7" s="5">
        <f>SUM(C8:C12)</f>
        <v>268862.5</v>
      </c>
      <c r="D7" s="5">
        <f>SUM(D8:D12)</f>
        <v>291059.30000000005</v>
      </c>
      <c r="E7" s="5">
        <f>SUM(E8:E12)</f>
        <v>283396.09999999998</v>
      </c>
      <c r="F7" s="5"/>
      <c r="G7" s="14"/>
    </row>
    <row r="8" spans="1:7" x14ac:dyDescent="0.25">
      <c r="A8" s="4" t="s">
        <v>109</v>
      </c>
      <c r="B8" s="5">
        <v>58248.1</v>
      </c>
      <c r="C8" s="5">
        <v>55313.7</v>
      </c>
      <c r="D8" s="5">
        <v>59619.9</v>
      </c>
      <c r="E8" s="5">
        <v>60348.6</v>
      </c>
      <c r="F8" s="5"/>
      <c r="G8" s="14"/>
    </row>
    <row r="9" spans="1:7" x14ac:dyDescent="0.25">
      <c r="A9" s="4" t="s">
        <v>110</v>
      </c>
      <c r="B9" s="5">
        <v>21631</v>
      </c>
      <c r="C9" s="5">
        <v>22203.5</v>
      </c>
      <c r="D9" s="5">
        <v>25006.7</v>
      </c>
      <c r="E9" s="5">
        <v>27036.3</v>
      </c>
      <c r="F9" s="5"/>
      <c r="G9" s="14"/>
    </row>
    <row r="10" spans="1:7" x14ac:dyDescent="0.25">
      <c r="A10" s="4" t="s">
        <v>111</v>
      </c>
      <c r="B10" s="5">
        <v>4101.2</v>
      </c>
      <c r="C10" s="5">
        <v>3357.3</v>
      </c>
      <c r="D10" s="5">
        <v>3875.1</v>
      </c>
      <c r="E10" s="5">
        <v>4203.7</v>
      </c>
      <c r="F10" s="5"/>
      <c r="G10" s="14"/>
    </row>
    <row r="11" spans="1:7" x14ac:dyDescent="0.25">
      <c r="A11" s="4" t="s">
        <v>112</v>
      </c>
      <c r="B11" s="5">
        <v>672.5</v>
      </c>
      <c r="C11" s="5">
        <v>604.9</v>
      </c>
      <c r="D11" s="5">
        <v>839.4</v>
      </c>
      <c r="E11" s="5">
        <v>599.1</v>
      </c>
      <c r="F11" s="5"/>
      <c r="G11" s="14"/>
    </row>
    <row r="12" spans="1:7" x14ac:dyDescent="0.25">
      <c r="A12" s="4" t="s">
        <v>113</v>
      </c>
      <c r="B12" s="5">
        <v>183855.7</v>
      </c>
      <c r="C12" s="5">
        <v>187383.1</v>
      </c>
      <c r="D12" s="5">
        <v>201718.2</v>
      </c>
      <c r="E12" s="5">
        <v>191208.4</v>
      </c>
      <c r="F12" s="5"/>
      <c r="G12" s="14"/>
    </row>
    <row r="13" spans="1:7" x14ac:dyDescent="0.25">
      <c r="A13" s="4"/>
      <c r="B13" s="5"/>
      <c r="C13" s="5"/>
      <c r="D13" s="5"/>
      <c r="E13" s="5"/>
      <c r="F13" s="5"/>
      <c r="G13" s="14"/>
    </row>
    <row r="14" spans="1:7" x14ac:dyDescent="0.25">
      <c r="A14" s="4" t="s">
        <v>114</v>
      </c>
      <c r="B14" s="5">
        <f>SUM(B15:B19)</f>
        <v>952482.8</v>
      </c>
      <c r="C14" s="5">
        <f>SUM(C15:C19)</f>
        <v>841473.8</v>
      </c>
      <c r="D14" s="5">
        <f>SUM(D15:D19)</f>
        <v>987105.7</v>
      </c>
      <c r="E14" s="5">
        <f>SUM(E15:E19)</f>
        <v>974893.3</v>
      </c>
      <c r="F14" s="5"/>
      <c r="G14" s="14"/>
    </row>
    <row r="15" spans="1:7" x14ac:dyDescent="0.25">
      <c r="A15" s="4" t="s">
        <v>109</v>
      </c>
      <c r="B15" s="5">
        <v>503785.1</v>
      </c>
      <c r="C15" s="5">
        <v>437857.4</v>
      </c>
      <c r="D15" s="5">
        <v>506130.5</v>
      </c>
      <c r="E15" s="5">
        <v>498716</v>
      </c>
      <c r="F15" s="5"/>
      <c r="G15" s="14"/>
    </row>
    <row r="16" spans="1:7" x14ac:dyDescent="0.25">
      <c r="A16" s="4" t="s">
        <v>110</v>
      </c>
      <c r="B16" s="5">
        <v>6199.3</v>
      </c>
      <c r="C16" s="5">
        <v>5915.3</v>
      </c>
      <c r="D16" s="5">
        <v>8496.7999999999993</v>
      </c>
      <c r="E16" s="5">
        <v>9328.9</v>
      </c>
      <c r="F16" s="5"/>
      <c r="G16" s="14"/>
    </row>
    <row r="17" spans="1:7" x14ac:dyDescent="0.25">
      <c r="A17" s="4" t="s">
        <v>111</v>
      </c>
      <c r="B17" s="5">
        <v>23108.3</v>
      </c>
      <c r="C17" s="5">
        <v>18128.400000000001</v>
      </c>
      <c r="D17" s="5">
        <v>22385.599999999999</v>
      </c>
      <c r="E17" s="5">
        <v>22747.8</v>
      </c>
      <c r="F17" s="5"/>
      <c r="G17" s="14"/>
    </row>
    <row r="18" spans="1:7" x14ac:dyDescent="0.25">
      <c r="A18" s="4" t="s">
        <v>112</v>
      </c>
      <c r="B18" s="5">
        <v>6798.3</v>
      </c>
      <c r="C18" s="5">
        <v>7408.3</v>
      </c>
      <c r="D18" s="5">
        <v>9177.5</v>
      </c>
      <c r="E18" s="5">
        <v>10187.799999999999</v>
      </c>
      <c r="F18" s="5"/>
      <c r="G18" s="14"/>
    </row>
    <row r="19" spans="1:7" x14ac:dyDescent="0.25">
      <c r="A19" s="4" t="s">
        <v>113</v>
      </c>
      <c r="B19" s="5">
        <v>412591.8</v>
      </c>
      <c r="C19" s="5">
        <v>372164.4</v>
      </c>
      <c r="D19" s="5">
        <v>440915.3</v>
      </c>
      <c r="E19" s="5">
        <v>433912.8</v>
      </c>
      <c r="F19" s="5"/>
      <c r="G19" s="14"/>
    </row>
    <row r="20" spans="1:7" x14ac:dyDescent="0.25">
      <c r="A20" s="4"/>
      <c r="B20" s="5"/>
      <c r="C20" s="5"/>
      <c r="D20" s="5"/>
      <c r="E20" s="5"/>
      <c r="F20" s="5"/>
      <c r="G20" s="14"/>
    </row>
    <row r="21" spans="1:7" x14ac:dyDescent="0.25">
      <c r="A21" s="4" t="s">
        <v>115</v>
      </c>
      <c r="B21" s="5">
        <f>SUM(B22:B26)</f>
        <v>322518.3</v>
      </c>
      <c r="C21" s="5">
        <f>SUM(C22:C26)</f>
        <v>265521.2</v>
      </c>
      <c r="D21" s="5">
        <f>SUM(D22:D26)</f>
        <v>272524</v>
      </c>
      <c r="E21" s="5">
        <f>SUM(E22:E26)</f>
        <v>278521.89999999997</v>
      </c>
      <c r="F21" s="5"/>
      <c r="G21" s="14"/>
    </row>
    <row r="22" spans="1:7" x14ac:dyDescent="0.25">
      <c r="A22" s="4" t="s">
        <v>109</v>
      </c>
      <c r="B22" s="5">
        <v>152177</v>
      </c>
      <c r="C22" s="5">
        <v>131277.1</v>
      </c>
      <c r="D22" s="5">
        <v>144514.5</v>
      </c>
      <c r="E22" s="5">
        <v>149821.9</v>
      </c>
      <c r="F22" s="5"/>
      <c r="G22" s="14"/>
    </row>
    <row r="23" spans="1:7" x14ac:dyDescent="0.25">
      <c r="A23" s="4" t="s">
        <v>110</v>
      </c>
      <c r="B23" s="5">
        <v>1414.9</v>
      </c>
      <c r="C23" s="5">
        <v>1383.2</v>
      </c>
      <c r="D23" s="5">
        <v>1606.6</v>
      </c>
      <c r="E23" s="5">
        <v>1529.8</v>
      </c>
      <c r="F23" s="5"/>
      <c r="G23" s="14"/>
    </row>
    <row r="24" spans="1:7" x14ac:dyDescent="0.25">
      <c r="A24" s="4" t="s">
        <v>111</v>
      </c>
      <c r="B24" s="5">
        <v>524.1</v>
      </c>
      <c r="C24" s="5">
        <v>466</v>
      </c>
      <c r="D24" s="5">
        <v>377</v>
      </c>
      <c r="E24" s="5">
        <v>386.7</v>
      </c>
      <c r="F24" s="5"/>
      <c r="G24" s="14"/>
    </row>
    <row r="25" spans="1:7" x14ac:dyDescent="0.25">
      <c r="A25" s="4" t="s">
        <v>112</v>
      </c>
      <c r="B25" s="5">
        <v>231.5</v>
      </c>
      <c r="C25" s="5">
        <v>198.5</v>
      </c>
      <c r="D25" s="5">
        <v>197.5</v>
      </c>
      <c r="E25" s="5">
        <v>173.3</v>
      </c>
      <c r="F25" s="5"/>
      <c r="G25" s="14"/>
    </row>
    <row r="26" spans="1:7" x14ac:dyDescent="0.25">
      <c r="A26" s="4" t="s">
        <v>113</v>
      </c>
      <c r="B26" s="5">
        <v>168170.8</v>
      </c>
      <c r="C26" s="5">
        <v>132196.4</v>
      </c>
      <c r="D26" s="5">
        <v>125828.4</v>
      </c>
      <c r="E26" s="5">
        <v>126610.2</v>
      </c>
      <c r="F26" s="5"/>
      <c r="G26" s="14"/>
    </row>
    <row r="27" spans="1:7" x14ac:dyDescent="0.25">
      <c r="A27" s="4"/>
      <c r="B27" s="5"/>
      <c r="C27" s="5"/>
      <c r="D27" s="5"/>
      <c r="E27" s="5"/>
      <c r="F27" s="5"/>
      <c r="G27" s="14"/>
    </row>
    <row r="28" spans="1:7" x14ac:dyDescent="0.25">
      <c r="A28" s="4" t="s">
        <v>116</v>
      </c>
      <c r="B28" s="5">
        <f>SUM(B29:B33)</f>
        <v>102162</v>
      </c>
      <c r="C28" s="5">
        <f>SUM(C29:C33)</f>
        <v>96390.5</v>
      </c>
      <c r="D28" s="5">
        <f>SUM(D29:D33)</f>
        <v>103216</v>
      </c>
      <c r="E28" s="5">
        <f>SUM(E29:E33)</f>
        <v>91469.8</v>
      </c>
      <c r="F28" s="5"/>
      <c r="G28" s="14"/>
    </row>
    <row r="29" spans="1:7" x14ac:dyDescent="0.25">
      <c r="A29" s="4" t="s">
        <v>109</v>
      </c>
      <c r="B29" s="5">
        <v>11408.1</v>
      </c>
      <c r="C29" s="5">
        <v>10827.7</v>
      </c>
      <c r="D29" s="5">
        <v>11962.2</v>
      </c>
      <c r="E29" s="5">
        <v>11556.1</v>
      </c>
      <c r="F29" s="5"/>
      <c r="G29" s="14"/>
    </row>
    <row r="30" spans="1:7" x14ac:dyDescent="0.25">
      <c r="A30" s="4" t="s">
        <v>110</v>
      </c>
      <c r="B30" s="5">
        <v>33746.5</v>
      </c>
      <c r="C30" s="5">
        <v>32554.1</v>
      </c>
      <c r="D30" s="5">
        <v>31612.7</v>
      </c>
      <c r="E30" s="5">
        <v>28035.5</v>
      </c>
      <c r="F30" s="5"/>
      <c r="G30" s="14"/>
    </row>
    <row r="31" spans="1:7" x14ac:dyDescent="0.25">
      <c r="A31" s="4" t="s">
        <v>111</v>
      </c>
      <c r="B31" s="5">
        <v>11039</v>
      </c>
      <c r="C31" s="5">
        <v>9665.6</v>
      </c>
      <c r="D31" s="5">
        <v>10538.2</v>
      </c>
      <c r="E31" s="5">
        <v>10853.4</v>
      </c>
      <c r="F31" s="5"/>
      <c r="G31" s="14"/>
    </row>
    <row r="32" spans="1:7" x14ac:dyDescent="0.25">
      <c r="A32" s="4" t="s">
        <v>112</v>
      </c>
      <c r="B32" s="5">
        <v>3496.8</v>
      </c>
      <c r="C32" s="5">
        <v>2987.9</v>
      </c>
      <c r="D32" s="5">
        <v>3341.8</v>
      </c>
      <c r="E32" s="5">
        <v>2744</v>
      </c>
      <c r="F32" s="5"/>
      <c r="G32" s="14"/>
    </row>
    <row r="33" spans="1:7" x14ac:dyDescent="0.25">
      <c r="A33" s="4" t="s">
        <v>113</v>
      </c>
      <c r="B33" s="5">
        <v>42471.6</v>
      </c>
      <c r="C33" s="5">
        <v>40355.199999999997</v>
      </c>
      <c r="D33" s="5">
        <v>45761.1</v>
      </c>
      <c r="E33" s="5">
        <v>38280.800000000003</v>
      </c>
      <c r="F33" s="5"/>
      <c r="G33" s="14"/>
    </row>
    <row r="34" spans="1:7" x14ac:dyDescent="0.25">
      <c r="A34" s="4"/>
      <c r="B34" s="5"/>
      <c r="C34" s="5"/>
      <c r="D34" s="5"/>
      <c r="E34" s="5"/>
      <c r="F34" s="5"/>
      <c r="G34" s="14"/>
    </row>
    <row r="35" spans="1:7" x14ac:dyDescent="0.25">
      <c r="A35" s="4" t="s">
        <v>117</v>
      </c>
      <c r="B35" s="5">
        <f>SUM(B36:B40)</f>
        <v>1660342.6</v>
      </c>
      <c r="C35" s="5">
        <f>SUM(C36:C40)</f>
        <v>1486498.5</v>
      </c>
      <c r="D35" s="5">
        <f>SUM(D36:D40)</f>
        <v>1669193.4</v>
      </c>
      <c r="E35" s="5">
        <f>SUM(E36:E40)</f>
        <v>1642779.6</v>
      </c>
      <c r="F35" s="5"/>
      <c r="G35" s="14"/>
    </row>
    <row r="36" spans="1:7" x14ac:dyDescent="0.25">
      <c r="A36" s="4" t="s">
        <v>109</v>
      </c>
      <c r="B36" s="5">
        <v>729102.5</v>
      </c>
      <c r="C36" s="5">
        <v>639520.80000000005</v>
      </c>
      <c r="D36" s="5">
        <v>726434.3</v>
      </c>
      <c r="E36" s="5">
        <v>724499.3</v>
      </c>
      <c r="F36" s="5"/>
      <c r="G36" s="14"/>
    </row>
    <row r="37" spans="1:7" x14ac:dyDescent="0.25">
      <c r="A37" s="4" t="s">
        <v>110</v>
      </c>
      <c r="B37" s="5">
        <v>63910.6</v>
      </c>
      <c r="C37" s="5">
        <v>63181.5</v>
      </c>
      <c r="D37" s="5">
        <v>68099.100000000006</v>
      </c>
      <c r="E37" s="5">
        <v>67308.899999999994</v>
      </c>
      <c r="F37" s="5"/>
      <c r="G37" s="14"/>
    </row>
    <row r="38" spans="1:7" x14ac:dyDescent="0.25">
      <c r="A38" s="4" t="s">
        <v>111</v>
      </c>
      <c r="B38" s="5">
        <v>39033.5</v>
      </c>
      <c r="C38" s="5">
        <v>31801.8</v>
      </c>
      <c r="D38" s="5">
        <v>37348.9</v>
      </c>
      <c r="E38" s="5">
        <v>38334.400000000001</v>
      </c>
      <c r="F38" s="5"/>
      <c r="G38" s="14"/>
    </row>
    <row r="39" spans="1:7" x14ac:dyDescent="0.25">
      <c r="A39" s="4" t="s">
        <v>112</v>
      </c>
      <c r="B39" s="5">
        <v>11199.6</v>
      </c>
      <c r="C39" s="5">
        <v>11201</v>
      </c>
      <c r="D39" s="5">
        <v>13557.4</v>
      </c>
      <c r="E39" s="5">
        <v>13712.1</v>
      </c>
      <c r="F39" s="5"/>
      <c r="G39" s="14"/>
    </row>
    <row r="40" spans="1:7" x14ac:dyDescent="0.25">
      <c r="A40" s="11" t="s">
        <v>113</v>
      </c>
      <c r="B40" s="13">
        <v>817096.4</v>
      </c>
      <c r="C40" s="13">
        <v>740793.4</v>
      </c>
      <c r="D40" s="13">
        <v>823753.7</v>
      </c>
      <c r="E40" s="13">
        <v>798924.9</v>
      </c>
      <c r="F40" s="5"/>
      <c r="G40" s="14"/>
    </row>
    <row r="41" spans="1:7" ht="19.5" customHeight="1" x14ac:dyDescent="0.25">
      <c r="A41" s="4" t="s">
        <v>231</v>
      </c>
      <c r="B41" s="5"/>
      <c r="C41" s="5"/>
      <c r="D41" s="5"/>
      <c r="E41" s="5"/>
      <c r="F41" s="5"/>
      <c r="G41" s="14"/>
    </row>
    <row r="42" spans="1:7" ht="5.25" customHeight="1" x14ac:dyDescent="0.25">
      <c r="A42" s="4"/>
      <c r="B42" s="5"/>
      <c r="C42" s="5"/>
      <c r="D42" s="5"/>
      <c r="E42" s="5"/>
      <c r="F42" s="5"/>
      <c r="G42" s="14"/>
    </row>
    <row r="43" spans="1:7" x14ac:dyDescent="0.25">
      <c r="A43" s="4" t="s">
        <v>118</v>
      </c>
      <c r="B43" s="5"/>
      <c r="C43" s="25"/>
      <c r="D43" s="5"/>
      <c r="E43" s="5"/>
      <c r="F43" s="5"/>
      <c r="G43" s="14"/>
    </row>
    <row r="44" spans="1:7" ht="3" hidden="1" customHeight="1" x14ac:dyDescent="0.25">
      <c r="A44" s="4"/>
      <c r="B44" s="5"/>
      <c r="C44" s="25"/>
      <c r="D44" s="5"/>
      <c r="E44" s="5"/>
      <c r="F44" s="5"/>
      <c r="G44" s="14"/>
    </row>
    <row r="45" spans="1:7" ht="3.75" customHeight="1" x14ac:dyDescent="0.25">
      <c r="A45" s="104"/>
      <c r="B45" s="5"/>
      <c r="C45" s="104"/>
      <c r="D45" s="5"/>
      <c r="E45" s="5"/>
      <c r="F45" s="5"/>
      <c r="G45" s="14"/>
    </row>
    <row r="46" spans="1:7" ht="15" customHeight="1" x14ac:dyDescent="0.25">
      <c r="A46" s="126" t="s">
        <v>119</v>
      </c>
      <c r="B46" s="126"/>
      <c r="C46" s="126"/>
      <c r="D46" s="126"/>
      <c r="E46" s="126"/>
      <c r="F46" s="5"/>
      <c r="G46" s="14"/>
    </row>
    <row r="47" spans="1:7" x14ac:dyDescent="0.25">
      <c r="A47" s="99" t="s">
        <v>120</v>
      </c>
      <c r="B47" s="99"/>
      <c r="C47" s="99"/>
      <c r="D47" s="99"/>
      <c r="E47" s="99"/>
      <c r="F47" s="5"/>
      <c r="G47" s="14"/>
    </row>
    <row r="48" spans="1:7" x14ac:dyDescent="0.25">
      <c r="A48" s="4" t="s">
        <v>233</v>
      </c>
      <c r="B48" s="5"/>
      <c r="C48" s="104"/>
      <c r="D48" s="5"/>
      <c r="E48" s="5"/>
      <c r="F48" s="5"/>
      <c r="G48" s="14"/>
    </row>
    <row r="49" spans="1:6" x14ac:dyDescent="0.25">
      <c r="A49" s="72" t="s">
        <v>43</v>
      </c>
      <c r="B49" s="5"/>
      <c r="C49" s="9"/>
      <c r="D49" s="5"/>
      <c r="E49" s="5"/>
      <c r="F49" s="5"/>
    </row>
  </sheetData>
  <mergeCells count="2">
    <mergeCell ref="B5:E5"/>
    <mergeCell ref="A46:E4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workbookViewId="0"/>
  </sheetViews>
  <sheetFormatPr defaultRowHeight="15" x14ac:dyDescent="0.25"/>
  <cols>
    <col min="1" max="1" width="20.7109375" customWidth="1"/>
    <col min="2" max="5" width="11.7109375" customWidth="1"/>
  </cols>
  <sheetData>
    <row r="1" spans="1:6" x14ac:dyDescent="0.25">
      <c r="A1" s="11" t="s">
        <v>121</v>
      </c>
      <c r="B1" s="11"/>
      <c r="C1" s="11"/>
      <c r="D1" s="13"/>
      <c r="E1" s="73"/>
      <c r="F1" s="104"/>
    </row>
    <row r="2" spans="1:6" x14ac:dyDescent="0.25">
      <c r="A2" s="4"/>
      <c r="B2" s="16" t="s">
        <v>224</v>
      </c>
      <c r="C2" s="16" t="s">
        <v>225</v>
      </c>
      <c r="D2" s="16" t="s">
        <v>226</v>
      </c>
      <c r="E2" s="16" t="s">
        <v>226</v>
      </c>
      <c r="F2" s="104"/>
    </row>
    <row r="3" spans="1:6" x14ac:dyDescent="0.25">
      <c r="A3" s="17" t="s">
        <v>3</v>
      </c>
      <c r="B3" s="74">
        <v>2017</v>
      </c>
      <c r="C3" s="74">
        <v>2017</v>
      </c>
      <c r="D3" s="74">
        <v>2018</v>
      </c>
      <c r="E3" s="18">
        <v>2017</v>
      </c>
      <c r="F3" s="104"/>
    </row>
    <row r="4" spans="1:6" x14ac:dyDescent="0.25">
      <c r="A4" s="21"/>
      <c r="B4" s="15"/>
      <c r="C4" s="15"/>
      <c r="D4" s="15"/>
      <c r="E4" s="15"/>
      <c r="F4" s="104"/>
    </row>
    <row r="5" spans="1:6" x14ac:dyDescent="0.25">
      <c r="A5" s="4"/>
      <c r="B5" s="124" t="s">
        <v>61</v>
      </c>
      <c r="C5" s="124"/>
      <c r="D5" s="124"/>
      <c r="E5" s="124"/>
      <c r="F5" s="104"/>
    </row>
    <row r="6" spans="1:6" x14ac:dyDescent="0.25">
      <c r="A6" s="4"/>
      <c r="B6" s="35"/>
      <c r="C6" s="34"/>
      <c r="D6" s="34"/>
      <c r="E6" s="35"/>
      <c r="F6" s="104"/>
    </row>
    <row r="7" spans="1:6" x14ac:dyDescent="0.25">
      <c r="A7" s="4" t="s">
        <v>108</v>
      </c>
      <c r="B7" s="5">
        <f>SUM(B8:B12)</f>
        <v>240608.3</v>
      </c>
      <c r="C7" s="5">
        <f>SUM(C8:C12)</f>
        <v>197781.7</v>
      </c>
      <c r="D7" s="5">
        <f>SUM(D8:D12)</f>
        <v>217938.6</v>
      </c>
      <c r="E7" s="5">
        <f>SUM(E8:E12)</f>
        <v>219024.39999999997</v>
      </c>
      <c r="F7" s="5"/>
    </row>
    <row r="8" spans="1:6" x14ac:dyDescent="0.25">
      <c r="A8" s="4" t="s">
        <v>109</v>
      </c>
      <c r="B8" s="5">
        <v>126492.6</v>
      </c>
      <c r="C8" s="5">
        <v>103067</v>
      </c>
      <c r="D8" s="5">
        <v>115600.3</v>
      </c>
      <c r="E8" s="5">
        <v>113049.9</v>
      </c>
      <c r="F8" s="104"/>
    </row>
    <row r="9" spans="1:6" x14ac:dyDescent="0.25">
      <c r="A9" s="4" t="s">
        <v>110</v>
      </c>
      <c r="B9" s="5">
        <v>6323.9</v>
      </c>
      <c r="C9" s="5">
        <v>5309.1</v>
      </c>
      <c r="D9" s="5">
        <v>5986.9</v>
      </c>
      <c r="E9" s="5">
        <v>6029.9</v>
      </c>
      <c r="F9" s="104"/>
    </row>
    <row r="10" spans="1:6" x14ac:dyDescent="0.25">
      <c r="A10" s="4" t="s">
        <v>111</v>
      </c>
      <c r="B10" s="5">
        <v>2581.6999999999998</v>
      </c>
      <c r="C10" s="5">
        <v>1937.6</v>
      </c>
      <c r="D10" s="5">
        <v>2138.1</v>
      </c>
      <c r="E10" s="5">
        <v>2463.5</v>
      </c>
      <c r="F10" s="104"/>
    </row>
    <row r="11" spans="1:6" x14ac:dyDescent="0.25">
      <c r="A11" s="4" t="s">
        <v>112</v>
      </c>
      <c r="B11" s="5">
        <v>1233.8</v>
      </c>
      <c r="C11" s="5">
        <v>912.7</v>
      </c>
      <c r="D11" s="5">
        <v>941.2</v>
      </c>
      <c r="E11" s="5">
        <v>1092.7</v>
      </c>
      <c r="F11" s="104"/>
    </row>
    <row r="12" spans="1:6" x14ac:dyDescent="0.25">
      <c r="A12" s="4" t="s">
        <v>113</v>
      </c>
      <c r="B12" s="5">
        <v>103976.3</v>
      </c>
      <c r="C12" s="5">
        <v>86555.3</v>
      </c>
      <c r="D12" s="5">
        <v>93272.1</v>
      </c>
      <c r="E12" s="5">
        <v>96388.4</v>
      </c>
      <c r="F12" s="104"/>
    </row>
    <row r="13" spans="1:6" x14ac:dyDescent="0.25">
      <c r="A13" s="4"/>
      <c r="B13" s="5"/>
      <c r="C13" s="5"/>
      <c r="D13" s="5"/>
      <c r="E13" s="5"/>
      <c r="F13" s="104"/>
    </row>
    <row r="14" spans="1:6" x14ac:dyDescent="0.25">
      <c r="A14" s="4" t="s">
        <v>114</v>
      </c>
      <c r="B14" s="5">
        <f>SUM(B15:B19)</f>
        <v>29848.299999999996</v>
      </c>
      <c r="C14" s="5">
        <f>SUM(C15:C19)</f>
        <v>25891.7</v>
      </c>
      <c r="D14" s="5">
        <f>SUM(D15:D19)</f>
        <v>28712.699999999997</v>
      </c>
      <c r="E14" s="5">
        <f>SUM(E15:E19)</f>
        <v>24096.7</v>
      </c>
      <c r="F14" s="75"/>
    </row>
    <row r="15" spans="1:6" x14ac:dyDescent="0.25">
      <c r="A15" s="4" t="s">
        <v>109</v>
      </c>
      <c r="B15" s="5">
        <v>12986.3</v>
      </c>
      <c r="C15" s="5">
        <v>11061.1</v>
      </c>
      <c r="D15" s="5">
        <v>12142.8</v>
      </c>
      <c r="E15" s="5">
        <v>10640.9</v>
      </c>
      <c r="F15" s="104"/>
    </row>
    <row r="16" spans="1:6" x14ac:dyDescent="0.25">
      <c r="A16" s="4" t="s">
        <v>110</v>
      </c>
      <c r="B16" s="5">
        <v>497.8</v>
      </c>
      <c r="C16" s="5">
        <v>411.9</v>
      </c>
      <c r="D16" s="5">
        <v>448.7</v>
      </c>
      <c r="E16" s="5">
        <v>360</v>
      </c>
      <c r="F16" s="104"/>
    </row>
    <row r="17" spans="1:6" x14ac:dyDescent="0.25">
      <c r="A17" s="4" t="s">
        <v>111</v>
      </c>
      <c r="B17" s="5">
        <v>2734.4</v>
      </c>
      <c r="C17" s="5">
        <v>2405.1999999999998</v>
      </c>
      <c r="D17" s="5">
        <v>2646.8</v>
      </c>
      <c r="E17" s="5">
        <v>1708</v>
      </c>
      <c r="F17" s="104"/>
    </row>
    <row r="18" spans="1:6" x14ac:dyDescent="0.25">
      <c r="A18" s="4" t="s">
        <v>112</v>
      </c>
      <c r="B18" s="5">
        <v>1617.4</v>
      </c>
      <c r="C18" s="5">
        <v>1594.9</v>
      </c>
      <c r="D18" s="5">
        <v>1998.6</v>
      </c>
      <c r="E18" s="5">
        <v>1234.2</v>
      </c>
      <c r="F18" s="104"/>
    </row>
    <row r="19" spans="1:6" x14ac:dyDescent="0.25">
      <c r="A19" s="4" t="s">
        <v>113</v>
      </c>
      <c r="B19" s="5">
        <v>12012.4</v>
      </c>
      <c r="C19" s="5">
        <v>10418.6</v>
      </c>
      <c r="D19" s="5">
        <v>11475.8</v>
      </c>
      <c r="E19" s="5">
        <v>10153.6</v>
      </c>
      <c r="F19" s="104"/>
    </row>
    <row r="20" spans="1:6" x14ac:dyDescent="0.25">
      <c r="A20" s="4"/>
      <c r="B20" s="5"/>
      <c r="C20" s="5"/>
      <c r="D20" s="5"/>
      <c r="E20" s="5"/>
      <c r="F20" s="104"/>
    </row>
    <row r="21" spans="1:6" x14ac:dyDescent="0.25">
      <c r="A21" s="4" t="s">
        <v>115</v>
      </c>
      <c r="B21" s="5">
        <f>SUM(B22:B26)</f>
        <v>4709.1000000000004</v>
      </c>
      <c r="C21" s="5">
        <f>SUM(C22:C26)</f>
        <v>4255.4000000000005</v>
      </c>
      <c r="D21" s="5">
        <f>SUM(D22:D26)</f>
        <v>4379.6000000000004</v>
      </c>
      <c r="E21" s="5">
        <f>SUM(E22:E26)</f>
        <v>3350.5</v>
      </c>
      <c r="F21" s="5"/>
    </row>
    <row r="22" spans="1:6" x14ac:dyDescent="0.25">
      <c r="A22" s="4" t="s">
        <v>109</v>
      </c>
      <c r="B22" s="5">
        <v>2308.6</v>
      </c>
      <c r="C22" s="5">
        <v>2067</v>
      </c>
      <c r="D22" s="5">
        <v>2137.4</v>
      </c>
      <c r="E22" s="5">
        <v>1679.7</v>
      </c>
      <c r="F22" s="104"/>
    </row>
    <row r="23" spans="1:6" x14ac:dyDescent="0.25">
      <c r="A23" s="4" t="s">
        <v>110</v>
      </c>
      <c r="B23" s="5">
        <v>230.4</v>
      </c>
      <c r="C23" s="5">
        <v>184.8</v>
      </c>
      <c r="D23" s="5">
        <v>162.4</v>
      </c>
      <c r="E23" s="5">
        <v>101.9</v>
      </c>
      <c r="F23" s="104"/>
    </row>
    <row r="24" spans="1:6" x14ac:dyDescent="0.25">
      <c r="A24" s="4" t="s">
        <v>111</v>
      </c>
      <c r="B24" s="5">
        <v>86</v>
      </c>
      <c r="C24" s="5">
        <v>65.8</v>
      </c>
      <c r="D24" s="5">
        <v>89.1</v>
      </c>
      <c r="E24" s="5">
        <v>81.8</v>
      </c>
      <c r="F24" s="104"/>
    </row>
    <row r="25" spans="1:6" x14ac:dyDescent="0.25">
      <c r="A25" s="4" t="s">
        <v>112</v>
      </c>
      <c r="B25" s="5">
        <v>125.6</v>
      </c>
      <c r="C25" s="5">
        <v>111.8</v>
      </c>
      <c r="D25" s="5">
        <v>92.8</v>
      </c>
      <c r="E25" s="5">
        <v>56.9</v>
      </c>
      <c r="F25" s="104"/>
    </row>
    <row r="26" spans="1:6" x14ac:dyDescent="0.25">
      <c r="A26" s="4" t="s">
        <v>113</v>
      </c>
      <c r="B26" s="5">
        <v>1958.5</v>
      </c>
      <c r="C26" s="5">
        <v>1826</v>
      </c>
      <c r="D26" s="5">
        <v>1897.9</v>
      </c>
      <c r="E26" s="5">
        <v>1430.2</v>
      </c>
      <c r="F26" s="104"/>
    </row>
    <row r="27" spans="1:6" x14ac:dyDescent="0.25">
      <c r="A27" s="4"/>
      <c r="B27" s="5"/>
      <c r="C27" s="5"/>
      <c r="D27" s="5"/>
      <c r="E27" s="5"/>
      <c r="F27" s="104"/>
    </row>
    <row r="28" spans="1:6" x14ac:dyDescent="0.25">
      <c r="A28" s="4" t="s">
        <v>116</v>
      </c>
      <c r="B28" s="5">
        <f>SUM(B29:B33)</f>
        <v>27427.699999999997</v>
      </c>
      <c r="C28" s="5">
        <f>SUM(C29:C33)</f>
        <v>23026.9</v>
      </c>
      <c r="D28" s="5">
        <f>SUM(D29:D33)</f>
        <v>22210.2</v>
      </c>
      <c r="E28" s="5">
        <f>SUM(E29:E33)</f>
        <v>26646.799999999999</v>
      </c>
      <c r="F28" s="5"/>
    </row>
    <row r="29" spans="1:6" x14ac:dyDescent="0.25">
      <c r="A29" s="4" t="s">
        <v>109</v>
      </c>
      <c r="B29" s="5">
        <v>2147.3000000000002</v>
      </c>
      <c r="C29" s="5">
        <v>1673.3</v>
      </c>
      <c r="D29" s="5">
        <v>1772.8</v>
      </c>
      <c r="E29" s="5">
        <v>1985.4</v>
      </c>
      <c r="F29" s="104"/>
    </row>
    <row r="30" spans="1:6" x14ac:dyDescent="0.25">
      <c r="A30" s="4" t="s">
        <v>110</v>
      </c>
      <c r="B30" s="5">
        <v>1135.7</v>
      </c>
      <c r="C30" s="5">
        <v>834.2</v>
      </c>
      <c r="D30" s="5">
        <v>907.4</v>
      </c>
      <c r="E30" s="5">
        <v>966.1</v>
      </c>
      <c r="F30" s="104"/>
    </row>
    <row r="31" spans="1:6" x14ac:dyDescent="0.25">
      <c r="A31" s="4" t="s">
        <v>111</v>
      </c>
      <c r="B31" s="5">
        <v>1919</v>
      </c>
      <c r="C31" s="5">
        <v>1474.1</v>
      </c>
      <c r="D31" s="5">
        <v>1533.4</v>
      </c>
      <c r="E31" s="5">
        <v>1545.5</v>
      </c>
      <c r="F31" s="104"/>
    </row>
    <row r="32" spans="1:6" x14ac:dyDescent="0.25">
      <c r="A32" s="4" t="s">
        <v>112</v>
      </c>
      <c r="B32" s="5">
        <v>49.1</v>
      </c>
      <c r="C32" s="5">
        <v>40.1</v>
      </c>
      <c r="D32" s="5">
        <v>40.700000000000003</v>
      </c>
      <c r="E32" s="5">
        <v>42.8</v>
      </c>
      <c r="F32" s="104"/>
    </row>
    <row r="33" spans="1:6" x14ac:dyDescent="0.25">
      <c r="A33" s="4" t="s">
        <v>113</v>
      </c>
      <c r="B33" s="5">
        <v>22176.6</v>
      </c>
      <c r="C33" s="5">
        <v>19005.2</v>
      </c>
      <c r="D33" s="5">
        <v>17955.900000000001</v>
      </c>
      <c r="E33" s="5">
        <v>22107</v>
      </c>
      <c r="F33" s="104"/>
    </row>
    <row r="34" spans="1:6" x14ac:dyDescent="0.25">
      <c r="A34" s="4"/>
      <c r="B34" s="5"/>
      <c r="C34" s="5"/>
      <c r="D34" s="5"/>
      <c r="E34" s="5"/>
      <c r="F34" s="104"/>
    </row>
    <row r="35" spans="1:6" x14ac:dyDescent="0.25">
      <c r="A35" s="4" t="s">
        <v>122</v>
      </c>
      <c r="B35" s="5">
        <f>SUM(B36:B40)</f>
        <v>302971.7</v>
      </c>
      <c r="C35" s="5">
        <f>SUM(C36:C40)</f>
        <v>251325.80000000002</v>
      </c>
      <c r="D35" s="5">
        <f>SUM(D36:D40)</f>
        <v>273500.7</v>
      </c>
      <c r="E35" s="5">
        <f>SUM(E36:E40)</f>
        <v>273326.59999999998</v>
      </c>
      <c r="F35" s="104"/>
    </row>
    <row r="36" spans="1:6" x14ac:dyDescent="0.25">
      <c r="A36" s="4" t="s">
        <v>109</v>
      </c>
      <c r="B36" s="5">
        <v>144058.79999999999</v>
      </c>
      <c r="C36" s="5">
        <v>117994.8</v>
      </c>
      <c r="D36" s="5">
        <v>131745.70000000001</v>
      </c>
      <c r="E36" s="5">
        <v>127434.9</v>
      </c>
      <c r="F36" s="104"/>
    </row>
    <row r="37" spans="1:6" x14ac:dyDescent="0.25">
      <c r="A37" s="4" t="s">
        <v>110</v>
      </c>
      <c r="B37" s="5">
        <v>8201.7000000000007</v>
      </c>
      <c r="C37" s="5">
        <v>6755.1</v>
      </c>
      <c r="D37" s="5">
        <v>7514.4</v>
      </c>
      <c r="E37" s="5">
        <v>7465.9</v>
      </c>
      <c r="F37" s="104"/>
    </row>
    <row r="38" spans="1:6" x14ac:dyDescent="0.25">
      <c r="A38" s="4" t="s">
        <v>111</v>
      </c>
      <c r="B38" s="5">
        <v>7335.5</v>
      </c>
      <c r="C38" s="5">
        <v>5897.1</v>
      </c>
      <c r="D38" s="5">
        <v>6416.1</v>
      </c>
      <c r="E38" s="5">
        <v>5806.9</v>
      </c>
      <c r="F38" s="104"/>
    </row>
    <row r="39" spans="1:6" x14ac:dyDescent="0.25">
      <c r="A39" s="4" t="s">
        <v>112</v>
      </c>
      <c r="B39" s="5">
        <v>3026.2</v>
      </c>
      <c r="C39" s="5">
        <v>2659.7</v>
      </c>
      <c r="D39" s="5">
        <v>3073.2</v>
      </c>
      <c r="E39" s="5">
        <v>2426.8000000000002</v>
      </c>
      <c r="F39" s="104"/>
    </row>
    <row r="40" spans="1:6" x14ac:dyDescent="0.25">
      <c r="A40" s="11" t="s">
        <v>113</v>
      </c>
      <c r="B40" s="13">
        <v>140349.5</v>
      </c>
      <c r="C40" s="13">
        <v>118019.1</v>
      </c>
      <c r="D40" s="13">
        <v>124751.3</v>
      </c>
      <c r="E40" s="13">
        <v>130192.1</v>
      </c>
      <c r="F40" s="104"/>
    </row>
    <row r="41" spans="1:6" ht="18" customHeight="1" x14ac:dyDescent="0.25">
      <c r="A41" s="4" t="s">
        <v>231</v>
      </c>
      <c r="B41" s="5"/>
      <c r="C41" s="5"/>
      <c r="D41" s="5"/>
      <c r="E41" s="5"/>
      <c r="F41" s="104"/>
    </row>
    <row r="42" spans="1:6" ht="6.75" customHeight="1" x14ac:dyDescent="0.25">
      <c r="A42" s="4"/>
      <c r="B42" s="5"/>
      <c r="C42" s="5"/>
      <c r="D42" s="5"/>
      <c r="E42" s="104"/>
      <c r="F42" s="104"/>
    </row>
    <row r="43" spans="1:6" x14ac:dyDescent="0.25">
      <c r="A43" s="4" t="s">
        <v>118</v>
      </c>
      <c r="B43" s="76"/>
      <c r="C43" s="76"/>
      <c r="D43" s="44"/>
      <c r="E43" s="55"/>
      <c r="F43" s="104"/>
    </row>
    <row r="44" spans="1:6" ht="5.25" customHeight="1" x14ac:dyDescent="0.25">
      <c r="A44" s="104"/>
      <c r="B44" s="55"/>
      <c r="C44" s="55"/>
      <c r="D44" s="44"/>
      <c r="E44" s="55"/>
      <c r="F44" s="104"/>
    </row>
    <row r="45" spans="1:6" x14ac:dyDescent="0.25">
      <c r="A45" s="131" t="s">
        <v>119</v>
      </c>
      <c r="B45" s="131"/>
      <c r="C45" s="131"/>
      <c r="D45" s="131"/>
      <c r="E45" s="131"/>
      <c r="F45" s="104"/>
    </row>
    <row r="46" spans="1:6" x14ac:dyDescent="0.25">
      <c r="A46" s="102" t="s">
        <v>120</v>
      </c>
      <c r="B46" s="102"/>
      <c r="C46" s="102"/>
      <c r="D46" s="102"/>
      <c r="E46" s="102"/>
      <c r="F46" s="104"/>
    </row>
    <row r="47" spans="1:6" x14ac:dyDescent="0.25">
      <c r="A47" s="4" t="s">
        <v>247</v>
      </c>
      <c r="B47" s="76"/>
      <c r="C47" s="76"/>
      <c r="D47" s="44"/>
      <c r="E47" s="55"/>
      <c r="F47" s="104"/>
    </row>
    <row r="48" spans="1:6" x14ac:dyDescent="0.25">
      <c r="A48" s="9"/>
      <c r="B48" s="9"/>
      <c r="C48" s="9"/>
      <c r="D48" s="5"/>
      <c r="E48" s="9"/>
      <c r="F48" s="9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zoomScaleNormal="100" workbookViewId="0"/>
  </sheetViews>
  <sheetFormatPr defaultRowHeight="15" x14ac:dyDescent="0.25"/>
  <cols>
    <col min="1" max="1" width="20.7109375" customWidth="1"/>
    <col min="2" max="5" width="11.7109375" customWidth="1"/>
  </cols>
  <sheetData>
    <row r="1" spans="1:6" x14ac:dyDescent="0.25">
      <c r="A1" s="77" t="s">
        <v>123</v>
      </c>
      <c r="B1" s="78"/>
      <c r="C1" s="5"/>
      <c r="D1" s="78"/>
      <c r="E1" s="78"/>
      <c r="F1" s="5"/>
    </row>
    <row r="2" spans="1:6" x14ac:dyDescent="0.25">
      <c r="A2" s="78"/>
      <c r="B2" s="16" t="s">
        <v>224</v>
      </c>
      <c r="C2" s="10" t="s">
        <v>225</v>
      </c>
      <c r="D2" s="10" t="s">
        <v>226</v>
      </c>
      <c r="E2" s="10" t="s">
        <v>226</v>
      </c>
      <c r="F2" s="5"/>
    </row>
    <row r="3" spans="1:6" x14ac:dyDescent="0.25">
      <c r="A3" s="79" t="s">
        <v>124</v>
      </c>
      <c r="B3" s="19">
        <v>2017</v>
      </c>
      <c r="C3" s="19">
        <v>2017</v>
      </c>
      <c r="D3" s="19">
        <v>2018</v>
      </c>
      <c r="E3" s="18">
        <v>2017</v>
      </c>
      <c r="F3" s="5"/>
    </row>
    <row r="4" spans="1:6" x14ac:dyDescent="0.25">
      <c r="A4" s="80"/>
      <c r="B4" s="15"/>
      <c r="C4" s="15"/>
      <c r="D4" s="3"/>
      <c r="E4" s="3"/>
      <c r="F4" s="15"/>
    </row>
    <row r="5" spans="1:6" x14ac:dyDescent="0.25">
      <c r="A5" s="78"/>
      <c r="B5" s="124" t="s">
        <v>125</v>
      </c>
      <c r="C5" s="124"/>
      <c r="D5" s="124"/>
      <c r="E5" s="124"/>
      <c r="F5" s="41"/>
    </row>
    <row r="6" spans="1:6" x14ac:dyDescent="0.25">
      <c r="A6" s="78"/>
      <c r="B6" s="98"/>
      <c r="C6" s="41"/>
      <c r="D6" s="21"/>
      <c r="E6" s="21"/>
      <c r="F6" s="41"/>
    </row>
    <row r="7" spans="1:6" x14ac:dyDescent="0.25">
      <c r="A7" s="78" t="s">
        <v>126</v>
      </c>
      <c r="B7" s="5">
        <v>129472.8</v>
      </c>
      <c r="C7" s="5">
        <v>116639.2</v>
      </c>
      <c r="D7" s="5">
        <v>105617.9</v>
      </c>
      <c r="E7" s="5">
        <v>110392.6</v>
      </c>
      <c r="F7" s="5"/>
    </row>
    <row r="8" spans="1:6" x14ac:dyDescent="0.25">
      <c r="A8" s="78" t="s">
        <v>127</v>
      </c>
      <c r="B8" s="5">
        <v>3246</v>
      </c>
      <c r="C8" s="5">
        <v>2864.4</v>
      </c>
      <c r="D8" s="5">
        <v>2776.6</v>
      </c>
      <c r="E8" s="5">
        <v>2495</v>
      </c>
      <c r="F8" s="5"/>
    </row>
    <row r="9" spans="1:6" x14ac:dyDescent="0.25">
      <c r="A9" s="78" t="s">
        <v>128</v>
      </c>
      <c r="B9" s="5">
        <v>7135.1</v>
      </c>
      <c r="C9" s="5">
        <v>8132.2</v>
      </c>
      <c r="D9" s="5">
        <v>5057</v>
      </c>
      <c r="E9" s="5">
        <v>6919.5</v>
      </c>
      <c r="F9" s="5"/>
    </row>
    <row r="10" spans="1:6" x14ac:dyDescent="0.25">
      <c r="A10" s="78" t="s">
        <v>129</v>
      </c>
      <c r="B10" s="5">
        <v>18357.7</v>
      </c>
      <c r="C10" s="5">
        <v>16643.5</v>
      </c>
      <c r="D10" s="5">
        <v>11833.8</v>
      </c>
      <c r="E10" s="5">
        <v>12140.1</v>
      </c>
      <c r="F10" s="5"/>
    </row>
    <row r="11" spans="1:6" x14ac:dyDescent="0.25">
      <c r="A11" s="78" t="s">
        <v>130</v>
      </c>
      <c r="B11" s="5">
        <v>5974.2</v>
      </c>
      <c r="C11" s="5">
        <v>6941.1</v>
      </c>
      <c r="D11" s="5">
        <v>6907.4</v>
      </c>
      <c r="E11" s="5">
        <v>6828</v>
      </c>
      <c r="F11" s="5"/>
    </row>
    <row r="12" spans="1:6" x14ac:dyDescent="0.25">
      <c r="A12" s="78" t="s">
        <v>131</v>
      </c>
      <c r="B12" s="5">
        <v>8882.9</v>
      </c>
      <c r="C12" s="5">
        <v>10160.799999999999</v>
      </c>
      <c r="D12" s="5">
        <v>7650.9</v>
      </c>
      <c r="E12" s="5">
        <v>10220.200000000001</v>
      </c>
      <c r="F12" s="5"/>
    </row>
    <row r="13" spans="1:6" x14ac:dyDescent="0.25">
      <c r="A13" s="78" t="s">
        <v>132</v>
      </c>
      <c r="B13" s="5">
        <v>28151.8</v>
      </c>
      <c r="C13" s="5">
        <v>21371</v>
      </c>
      <c r="D13" s="5">
        <v>19149.900000000001</v>
      </c>
      <c r="E13" s="5">
        <v>20031.099999999999</v>
      </c>
      <c r="F13" s="5"/>
    </row>
    <row r="14" spans="1:6" x14ac:dyDescent="0.25">
      <c r="A14" s="78" t="s">
        <v>133</v>
      </c>
      <c r="B14" s="5">
        <v>38996.9</v>
      </c>
      <c r="C14" s="5">
        <v>32232.400000000001</v>
      </c>
      <c r="D14" s="5">
        <v>33707.300000000003</v>
      </c>
      <c r="E14" s="5">
        <v>34609.599999999999</v>
      </c>
      <c r="F14" s="5"/>
    </row>
    <row r="15" spans="1:6" x14ac:dyDescent="0.25">
      <c r="A15" s="78" t="s">
        <v>134</v>
      </c>
      <c r="B15" s="5">
        <v>18650.599999999999</v>
      </c>
      <c r="C15" s="5">
        <v>18232.599999999999</v>
      </c>
      <c r="D15" s="5">
        <v>18480.099999999999</v>
      </c>
      <c r="E15" s="5">
        <v>17103.900000000001</v>
      </c>
      <c r="F15" s="5"/>
    </row>
    <row r="16" spans="1:6" x14ac:dyDescent="0.25">
      <c r="A16" s="78" t="s">
        <v>135</v>
      </c>
      <c r="B16" s="5">
        <v>4281.8</v>
      </c>
      <c r="C16" s="5">
        <v>4390.7</v>
      </c>
      <c r="D16" s="5">
        <v>4283</v>
      </c>
      <c r="E16" s="5">
        <v>4189.7</v>
      </c>
      <c r="F16" s="5"/>
    </row>
    <row r="17" spans="1:6" x14ac:dyDescent="0.25">
      <c r="A17" s="78" t="s">
        <v>136</v>
      </c>
      <c r="B17" s="5">
        <v>1710.3</v>
      </c>
      <c r="C17" s="5">
        <v>2139.1999999999998</v>
      </c>
      <c r="D17" s="5">
        <v>2117.5</v>
      </c>
      <c r="E17" s="5">
        <v>1527.5</v>
      </c>
      <c r="F17" s="5"/>
    </row>
    <row r="18" spans="1:6" x14ac:dyDescent="0.25">
      <c r="A18" s="78" t="s">
        <v>137</v>
      </c>
      <c r="B18" s="5">
        <v>2032.9</v>
      </c>
      <c r="C18" s="5">
        <v>1983.5</v>
      </c>
      <c r="D18" s="5">
        <v>1897.1</v>
      </c>
      <c r="E18" s="5">
        <v>2258.3000000000002</v>
      </c>
      <c r="F18" s="5"/>
    </row>
    <row r="19" spans="1:6" x14ac:dyDescent="0.25">
      <c r="A19" s="78" t="s">
        <v>138</v>
      </c>
      <c r="B19" s="5">
        <v>19342.8</v>
      </c>
      <c r="C19" s="5">
        <v>14595.9</v>
      </c>
      <c r="D19" s="5">
        <v>14421.9</v>
      </c>
      <c r="E19" s="5">
        <v>13701.7</v>
      </c>
      <c r="F19" s="5"/>
    </row>
    <row r="20" spans="1:6" x14ac:dyDescent="0.25">
      <c r="A20" s="78" t="s">
        <v>139</v>
      </c>
      <c r="B20" s="5">
        <v>1115.9000000000001</v>
      </c>
      <c r="C20" s="5">
        <v>1235.5</v>
      </c>
      <c r="D20" s="5">
        <v>943.2</v>
      </c>
      <c r="E20" s="5">
        <v>993.3</v>
      </c>
      <c r="F20" s="5"/>
    </row>
    <row r="21" spans="1:6" x14ac:dyDescent="0.25">
      <c r="A21" s="78" t="s">
        <v>140</v>
      </c>
      <c r="B21" s="5">
        <v>1500.3</v>
      </c>
      <c r="C21" s="5">
        <v>1330.8</v>
      </c>
      <c r="D21" s="5">
        <v>1464.4</v>
      </c>
      <c r="E21" s="5">
        <v>1513.9</v>
      </c>
      <c r="F21" s="5"/>
    </row>
    <row r="22" spans="1:6" x14ac:dyDescent="0.25">
      <c r="A22" s="78" t="s">
        <v>141</v>
      </c>
      <c r="B22" s="5">
        <v>2327.9</v>
      </c>
      <c r="C22" s="5">
        <v>1790.4</v>
      </c>
      <c r="D22" s="5">
        <v>1591.8</v>
      </c>
      <c r="E22" s="5">
        <v>1454.5</v>
      </c>
      <c r="F22" s="5"/>
    </row>
    <row r="23" spans="1:6" x14ac:dyDescent="0.25">
      <c r="A23" s="78" t="s">
        <v>142</v>
      </c>
      <c r="B23" s="5">
        <v>11269</v>
      </c>
      <c r="C23" s="5">
        <v>7796.7</v>
      </c>
      <c r="D23" s="5">
        <v>7819.9</v>
      </c>
      <c r="E23" s="5">
        <v>7102.6</v>
      </c>
      <c r="F23" s="5"/>
    </row>
    <row r="24" spans="1:6" x14ac:dyDescent="0.25">
      <c r="A24" s="78" t="s">
        <v>143</v>
      </c>
      <c r="B24" s="5">
        <v>562565.19999999995</v>
      </c>
      <c r="C24" s="5">
        <v>490819.3</v>
      </c>
      <c r="D24" s="5">
        <v>586210.6</v>
      </c>
      <c r="E24" s="5">
        <v>582592.6</v>
      </c>
      <c r="F24" s="5"/>
    </row>
    <row r="25" spans="1:6" x14ac:dyDescent="0.25">
      <c r="A25" s="78" t="s">
        <v>144</v>
      </c>
      <c r="B25" s="5">
        <v>1172.7</v>
      </c>
      <c r="C25" s="5">
        <v>1139.9000000000001</v>
      </c>
      <c r="D25" s="5">
        <v>1175</v>
      </c>
      <c r="E25" s="5">
        <v>1599.7</v>
      </c>
      <c r="F25" s="5"/>
    </row>
    <row r="26" spans="1:6" x14ac:dyDescent="0.25">
      <c r="A26" s="78" t="s">
        <v>145</v>
      </c>
      <c r="B26" s="5">
        <v>50489</v>
      </c>
      <c r="C26" s="5">
        <v>43338.400000000001</v>
      </c>
      <c r="D26" s="5">
        <v>57656.4</v>
      </c>
      <c r="E26" s="5">
        <v>53666.3</v>
      </c>
      <c r="F26" s="5"/>
    </row>
    <row r="27" spans="1:6" x14ac:dyDescent="0.25">
      <c r="A27" s="78" t="s">
        <v>146</v>
      </c>
      <c r="B27" s="5">
        <v>16226.4</v>
      </c>
      <c r="C27" s="5">
        <v>13644.3</v>
      </c>
      <c r="D27" s="5">
        <v>17872.5</v>
      </c>
      <c r="E27" s="5">
        <v>14376.6</v>
      </c>
      <c r="F27" s="5"/>
    </row>
    <row r="28" spans="1:6" x14ac:dyDescent="0.25">
      <c r="A28" s="78" t="s">
        <v>147</v>
      </c>
      <c r="B28" s="5">
        <v>239104.6</v>
      </c>
      <c r="C28" s="5">
        <v>217562.1</v>
      </c>
      <c r="D28" s="5">
        <v>249596.7</v>
      </c>
      <c r="E28" s="5">
        <v>253522.5</v>
      </c>
      <c r="F28" s="5"/>
    </row>
    <row r="29" spans="1:6" x14ac:dyDescent="0.25">
      <c r="A29" s="78" t="s">
        <v>148</v>
      </c>
      <c r="B29" s="5">
        <v>1109.5</v>
      </c>
      <c r="C29" s="5">
        <v>540.5</v>
      </c>
      <c r="D29" s="5">
        <v>1124.5999999999999</v>
      </c>
      <c r="E29" s="5">
        <v>1374.4</v>
      </c>
      <c r="F29" s="5"/>
    </row>
    <row r="30" spans="1:6" x14ac:dyDescent="0.25">
      <c r="A30" s="78" t="s">
        <v>149</v>
      </c>
      <c r="B30" s="5">
        <v>75608.600000000006</v>
      </c>
      <c r="C30" s="5">
        <v>60541.9</v>
      </c>
      <c r="D30" s="5">
        <v>77789.100000000006</v>
      </c>
      <c r="E30" s="5">
        <v>78741.3</v>
      </c>
      <c r="F30" s="5"/>
    </row>
    <row r="31" spans="1:6" x14ac:dyDescent="0.25">
      <c r="A31" s="78" t="s">
        <v>150</v>
      </c>
      <c r="B31" s="5">
        <v>22204.799999999999</v>
      </c>
      <c r="C31" s="5">
        <v>18767.400000000001</v>
      </c>
      <c r="D31" s="5">
        <v>22377.7</v>
      </c>
      <c r="E31" s="5">
        <v>23637.599999999999</v>
      </c>
      <c r="F31" s="5"/>
    </row>
    <row r="32" spans="1:6" x14ac:dyDescent="0.25">
      <c r="A32" s="78" t="s">
        <v>151</v>
      </c>
      <c r="B32" s="5">
        <v>614.70000000000005</v>
      </c>
      <c r="C32" s="5">
        <v>520.79999999999995</v>
      </c>
      <c r="D32" s="5">
        <v>614.5</v>
      </c>
      <c r="E32" s="5">
        <v>711</v>
      </c>
      <c r="F32" s="5"/>
    </row>
    <row r="33" spans="1:6" x14ac:dyDescent="0.25">
      <c r="A33" s="78" t="s">
        <v>152</v>
      </c>
      <c r="B33" s="5">
        <v>1252.4000000000001</v>
      </c>
      <c r="C33" s="5">
        <v>1171</v>
      </c>
      <c r="D33" s="5">
        <v>1206.9000000000001</v>
      </c>
      <c r="E33" s="5">
        <v>1095.7</v>
      </c>
      <c r="F33" s="5"/>
    </row>
    <row r="34" spans="1:6" x14ac:dyDescent="0.25">
      <c r="A34" s="78" t="s">
        <v>153</v>
      </c>
      <c r="B34" s="5">
        <v>3655</v>
      </c>
      <c r="C34" s="5">
        <v>5458.4</v>
      </c>
      <c r="D34" s="5">
        <v>5528.5</v>
      </c>
      <c r="E34" s="5">
        <v>4604.6000000000004</v>
      </c>
      <c r="F34" s="5"/>
    </row>
    <row r="35" spans="1:6" x14ac:dyDescent="0.25">
      <c r="A35" s="78" t="s">
        <v>154</v>
      </c>
      <c r="B35" s="5">
        <v>2342.9</v>
      </c>
      <c r="C35" s="5">
        <v>1979.2</v>
      </c>
      <c r="D35" s="5">
        <v>2285.4</v>
      </c>
      <c r="E35" s="5">
        <v>2533.6</v>
      </c>
      <c r="F35" s="5"/>
    </row>
    <row r="36" spans="1:6" x14ac:dyDescent="0.25">
      <c r="A36" s="78" t="s">
        <v>155</v>
      </c>
      <c r="B36" s="5">
        <v>63498.5</v>
      </c>
      <c r="C36" s="5">
        <v>51896</v>
      </c>
      <c r="D36" s="5">
        <v>59537.5</v>
      </c>
      <c r="E36" s="5">
        <v>59600.7</v>
      </c>
      <c r="F36" s="5"/>
    </row>
    <row r="37" spans="1:6" x14ac:dyDescent="0.25">
      <c r="A37" s="78" t="s">
        <v>156</v>
      </c>
      <c r="B37" s="5">
        <v>2591.6999999999998</v>
      </c>
      <c r="C37" s="5">
        <v>2324.1999999999998</v>
      </c>
      <c r="D37" s="5">
        <v>3240.2</v>
      </c>
      <c r="E37" s="5">
        <v>3310</v>
      </c>
      <c r="F37" s="5"/>
    </row>
    <row r="38" spans="1:6" x14ac:dyDescent="0.25">
      <c r="A38" s="78" t="s">
        <v>157</v>
      </c>
      <c r="B38" s="5">
        <v>5115.5</v>
      </c>
      <c r="C38" s="5">
        <v>4416.1000000000004</v>
      </c>
      <c r="D38" s="5">
        <v>5087.3</v>
      </c>
      <c r="E38" s="5">
        <v>4714.3</v>
      </c>
      <c r="F38" s="5"/>
    </row>
    <row r="39" spans="1:6" x14ac:dyDescent="0.25">
      <c r="A39" s="78" t="s">
        <v>158</v>
      </c>
      <c r="B39" s="5">
        <v>9675.7000000000007</v>
      </c>
      <c r="C39" s="5">
        <v>7146.8</v>
      </c>
      <c r="D39" s="5">
        <v>8909.9</v>
      </c>
      <c r="E39" s="5">
        <v>8177.3</v>
      </c>
      <c r="F39" s="5"/>
    </row>
    <row r="40" spans="1:6" x14ac:dyDescent="0.25">
      <c r="A40" s="78" t="s">
        <v>159</v>
      </c>
      <c r="B40" s="5">
        <v>1650.5</v>
      </c>
      <c r="C40" s="5">
        <v>1616.6</v>
      </c>
      <c r="D40" s="5">
        <v>1566.1</v>
      </c>
      <c r="E40" s="5">
        <v>2141.6999999999998</v>
      </c>
      <c r="F40" s="5"/>
    </row>
    <row r="41" spans="1:6" x14ac:dyDescent="0.25">
      <c r="A41" s="78" t="s">
        <v>160</v>
      </c>
      <c r="B41" s="5">
        <v>4231.3999999999996</v>
      </c>
      <c r="C41" s="5">
        <v>4534.8999999999996</v>
      </c>
      <c r="D41" s="5">
        <v>4628.1000000000004</v>
      </c>
      <c r="E41" s="5">
        <v>4164.8</v>
      </c>
      <c r="F41" s="5"/>
    </row>
    <row r="42" spans="1:6" x14ac:dyDescent="0.25">
      <c r="A42" s="78" t="s">
        <v>161</v>
      </c>
      <c r="B42" s="5">
        <v>60922.7</v>
      </c>
      <c r="C42" s="5">
        <v>53364.2</v>
      </c>
      <c r="D42" s="5">
        <v>64360.4</v>
      </c>
      <c r="E42" s="5">
        <v>63068.3</v>
      </c>
      <c r="F42" s="5"/>
    </row>
    <row r="43" spans="1:6" x14ac:dyDescent="0.25">
      <c r="A43" s="78" t="s">
        <v>162</v>
      </c>
      <c r="B43" s="5">
        <v>49.8</v>
      </c>
      <c r="C43" s="5">
        <v>49.6</v>
      </c>
      <c r="D43" s="5">
        <v>80.2</v>
      </c>
      <c r="E43" s="5">
        <v>57.4</v>
      </c>
      <c r="F43" s="5"/>
    </row>
    <row r="44" spans="1:6" x14ac:dyDescent="0.25">
      <c r="A44" s="78" t="s">
        <v>163</v>
      </c>
      <c r="B44" s="5">
        <v>13389.8</v>
      </c>
      <c r="C44" s="5">
        <v>13025.8</v>
      </c>
      <c r="D44" s="5">
        <v>15820.5</v>
      </c>
      <c r="E44" s="5">
        <v>13565</v>
      </c>
      <c r="F44" s="5"/>
    </row>
    <row r="45" spans="1:6" x14ac:dyDescent="0.25">
      <c r="A45" s="78" t="s">
        <v>164</v>
      </c>
      <c r="B45" s="5">
        <v>6222.6</v>
      </c>
      <c r="C45" s="5">
        <v>5403.7</v>
      </c>
      <c r="D45" s="5">
        <v>7816.7</v>
      </c>
      <c r="E45" s="5">
        <v>6919.7</v>
      </c>
      <c r="F45" s="5"/>
    </row>
    <row r="46" spans="1:6" x14ac:dyDescent="0.25">
      <c r="A46" s="78" t="s">
        <v>165</v>
      </c>
      <c r="B46" s="5">
        <v>1855.4</v>
      </c>
      <c r="C46" s="5">
        <v>2076.6999999999998</v>
      </c>
      <c r="D46" s="5">
        <v>2648.2</v>
      </c>
      <c r="E46" s="5">
        <v>2084.5</v>
      </c>
      <c r="F46" s="5"/>
    </row>
    <row r="47" spans="1:6" x14ac:dyDescent="0.25">
      <c r="A47" s="78" t="s">
        <v>166</v>
      </c>
      <c r="B47" s="5">
        <v>1829.9</v>
      </c>
      <c r="C47" s="5">
        <v>2553.1999999999998</v>
      </c>
      <c r="D47" s="5">
        <v>1740.7</v>
      </c>
      <c r="E47" s="5">
        <v>1645.4</v>
      </c>
      <c r="F47" s="5"/>
    </row>
    <row r="48" spans="1:6" x14ac:dyDescent="0.25">
      <c r="A48" s="78" t="s">
        <v>248</v>
      </c>
      <c r="B48" s="5">
        <v>1467.4</v>
      </c>
      <c r="C48" s="5">
        <v>1463.1</v>
      </c>
      <c r="D48" s="5">
        <v>1607.9</v>
      </c>
      <c r="E48" s="5">
        <v>1165.4000000000001</v>
      </c>
      <c r="F48" s="5"/>
    </row>
    <row r="49" spans="1:6" x14ac:dyDescent="0.25">
      <c r="A49" s="78" t="s">
        <v>167</v>
      </c>
      <c r="B49" s="5">
        <v>848.7</v>
      </c>
      <c r="C49" s="5">
        <v>452</v>
      </c>
      <c r="D49" s="5">
        <v>755.2</v>
      </c>
      <c r="E49" s="5">
        <v>698.7</v>
      </c>
      <c r="F49" s="5"/>
    </row>
    <row r="50" spans="1:6" ht="3.75" customHeight="1" x14ac:dyDescent="0.25">
      <c r="A50" s="77" t="s">
        <v>168</v>
      </c>
      <c r="B50" s="13">
        <v>729102.5</v>
      </c>
      <c r="C50" s="13">
        <v>639520.80000000005</v>
      </c>
      <c r="D50" s="13">
        <v>726434.3</v>
      </c>
      <c r="E50" s="13">
        <v>724499.2</v>
      </c>
      <c r="F50" s="5"/>
    </row>
    <row r="51" spans="1:6" ht="14.25" customHeight="1" x14ac:dyDescent="0.25">
      <c r="A51" s="78" t="s">
        <v>231</v>
      </c>
      <c r="B51" s="78"/>
      <c r="C51" s="5"/>
      <c r="D51" s="78"/>
      <c r="E51" s="78"/>
      <c r="F51" s="5"/>
    </row>
    <row r="52" spans="1:6" ht="4.5" hidden="1" customHeight="1" x14ac:dyDescent="0.25">
      <c r="A52" s="78"/>
      <c r="B52" s="78"/>
      <c r="C52" s="5"/>
      <c r="D52" s="78"/>
      <c r="E52" s="78"/>
      <c r="F52" s="5"/>
    </row>
    <row r="53" spans="1:6" ht="12" customHeight="1" x14ac:dyDescent="0.25">
      <c r="A53" s="78" t="s">
        <v>169</v>
      </c>
      <c r="B53" s="78"/>
      <c r="C53" s="5"/>
      <c r="D53" s="78"/>
      <c r="E53" s="78"/>
      <c r="F53" s="5"/>
    </row>
    <row r="54" spans="1:6" ht="4.5" customHeight="1" x14ac:dyDescent="0.25">
      <c r="A54" s="78"/>
      <c r="B54" s="78"/>
      <c r="C54" s="5"/>
      <c r="D54" s="78"/>
      <c r="E54" s="78"/>
      <c r="F54" s="5"/>
    </row>
    <row r="55" spans="1:6" ht="14.25" customHeight="1" x14ac:dyDescent="0.25">
      <c r="A55" s="132" t="s">
        <v>170</v>
      </c>
      <c r="B55" s="132"/>
      <c r="C55" s="132"/>
      <c r="D55" s="132"/>
      <c r="E55" s="132"/>
      <c r="F55" s="5"/>
    </row>
    <row r="56" spans="1:6" ht="14.25" customHeight="1" x14ac:dyDescent="0.25">
      <c r="A56" s="103" t="s">
        <v>120</v>
      </c>
      <c r="B56" s="103"/>
      <c r="C56" s="103"/>
      <c r="D56" s="103"/>
      <c r="E56" s="103"/>
      <c r="F56" s="5"/>
    </row>
    <row r="57" spans="1:6" ht="19.5" customHeight="1" x14ac:dyDescent="0.25">
      <c r="A57" s="78" t="s">
        <v>247</v>
      </c>
      <c r="B57" s="78"/>
      <c r="C57" s="5"/>
      <c r="D57" s="78"/>
      <c r="E57" s="78"/>
      <c r="F57" s="5"/>
    </row>
  </sheetData>
  <mergeCells count="2">
    <mergeCell ref="B5:E5"/>
    <mergeCell ref="A55:E55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  <vt:lpstr>CottonTable11</vt:lpstr>
      <vt:lpstr>CottonTable12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Monthly Tables</dc:title>
  <dc:subject>Agricultural Economics</dc:subject>
  <dc:creator>Leslie Meyer</dc:creator>
  <cp:keywords>Cotton, supply and use, forecast, exports, prices, textile trade</cp:keywords>
  <cp:lastModifiedBy>Windows User</cp:lastModifiedBy>
  <cp:lastPrinted>2018-03-12T10:44:02Z</cp:lastPrinted>
  <dcterms:created xsi:type="dcterms:W3CDTF">2017-10-04T18:25:11Z</dcterms:created>
  <dcterms:modified xsi:type="dcterms:W3CDTF">2018-03-12T14:38:01Z</dcterms:modified>
</cp:coreProperties>
</file>